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RENTING COCHES\01- BPM\"/>
    </mc:Choice>
  </mc:AlternateContent>
  <xr:revisionPtr revIDLastSave="0" documentId="13_ncr:1_{D93CEAF6-0707-4FF6-9A68-A9B22D385030}" xr6:coauthVersionLast="47" xr6:coauthVersionMax="47" xr10:uidLastSave="{00000000-0000-0000-0000-000000000000}"/>
  <bookViews>
    <workbookView xWindow="-120" yWindow="-120" windowWidth="29040" windowHeight="15840" xr2:uid="{E19FD979-74AB-485D-8B4A-71684DFB6CAE}"/>
  </bookViews>
  <sheets>
    <sheet name="Cuadro det OfEcon LOTE 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1" l="1"/>
  <c r="F11" i="1"/>
  <c r="F13" i="1" s="1"/>
  <c r="F6" i="1"/>
  <c r="F8" i="1" s="1"/>
  <c r="F15" i="1" s="1"/>
  <c r="G15" i="1" s="1"/>
  <c r="F17" i="1" l="1"/>
  <c r="F19" i="1" s="1"/>
</calcChain>
</file>

<file path=xl/sharedStrings.xml><?xml version="1.0" encoding="utf-8"?>
<sst xmlns="http://schemas.openxmlformats.org/spreadsheetml/2006/main" count="25" uniqueCount="23">
  <si>
    <t>OFERTA ECONÓMICA  (4 AÑOS)</t>
  </si>
  <si>
    <t>LOTE 3 - VEHÍCULO DIRECCIÓN (GRUPO D) - MADRID</t>
  </si>
  <si>
    <t>MODELO</t>
  </si>
  <si>
    <t>NÚMERO MESES CONTRATO</t>
  </si>
  <si>
    <t>PRECIO MÁXIMO UNITARIO MENSUAL CUOTA VEHÍCULO               (Sin IVA)</t>
  </si>
  <si>
    <r>
      <t xml:space="preserve">PRECIO UNITARIO MENSUAL CUOTA VEHÍCULO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                (Sin IVA)</t>
    </r>
  </si>
  <si>
    <r>
      <t xml:space="preserve">IMPORTE TOTAL CUOTA VEHÍCULO </t>
    </r>
    <r>
      <rPr>
        <b/>
        <sz val="10"/>
        <color rgb="FF0070C0"/>
        <rFont val="Arial"/>
        <family val="2"/>
      </rPr>
      <t xml:space="preserve">OFERTADO </t>
    </r>
    <r>
      <rPr>
        <b/>
        <sz val="10"/>
        <color theme="1"/>
        <rFont val="Arial"/>
        <family val="2"/>
      </rPr>
      <t>(Sin IVA)  (</t>
    </r>
    <r>
      <rPr>
        <b/>
        <i/>
        <sz val="8"/>
        <color theme="9" tint="-0.499984740745262"/>
        <rFont val="Arial"/>
        <family val="2"/>
      </rPr>
      <t>número meses contrato * precio unitario mensual cuota vehículo ofertado (sin IVA))</t>
    </r>
  </si>
  <si>
    <t>Vehículo dirección (Grupo D) - Madrid</t>
  </si>
  <si>
    <r>
      <t xml:space="preserve">Importe total cuota vehículo ofertado sin IVA </t>
    </r>
    <r>
      <rPr>
        <b/>
        <sz val="10"/>
        <color theme="4"/>
        <rFont val="Arial"/>
        <family val="2"/>
      </rPr>
      <t>(a)</t>
    </r>
  </si>
  <si>
    <t>GASTOS EXTRA (DAÑOS Y EXCESO KM)</t>
  </si>
  <si>
    <r>
      <t>PREVISIÓN IMPORTE GASTOS EXTRA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theme="1"/>
        <rFont val="Arial"/>
        <family val="2"/>
      </rPr>
      <t>(Sin IVA)</t>
    </r>
  </si>
  <si>
    <r>
      <t xml:space="preserve">Previsión importe gastos extras (sin IVA) </t>
    </r>
    <r>
      <rPr>
        <b/>
        <sz val="10"/>
        <color theme="4"/>
        <rFont val="Arial"/>
        <family val="2"/>
      </rPr>
      <t>(b)</t>
    </r>
  </si>
  <si>
    <t>TOTAL OFERTA ECONÓMICA LOTE 3 (a+b) (IVA no incluido)</t>
  </si>
  <si>
    <t>IVA 21%</t>
  </si>
  <si>
    <t>TOTAL OFERTA ECONÓMICA LOTE 3 (IVA incluido)</t>
  </si>
  <si>
    <t xml:space="preserve">Únicamente se deberá rellenar la celda E6, que se corresponde con la cuota mensual ofertada de arrendamiento del vehículo (IVA no Incluido)  </t>
  </si>
  <si>
    <t>Dicho importe deberá tener un  máximo de 2 posiciones decimales. El resto de celdas se rellenarán automáticamente.</t>
  </si>
  <si>
    <r>
      <t xml:space="preserve">El importe correspondiente al apartado </t>
    </r>
    <r>
      <rPr>
        <b/>
        <i/>
        <sz val="9"/>
        <rFont val="Arial"/>
        <family val="2"/>
      </rPr>
      <t xml:space="preserve">"Previsión importe gastos extras (sin IVA) </t>
    </r>
    <r>
      <rPr>
        <b/>
        <i/>
        <sz val="9"/>
        <color rgb="FF00B0F0"/>
        <rFont val="Arial"/>
        <family val="2"/>
      </rPr>
      <t>(b)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es fijo,</t>
    </r>
    <r>
      <rPr>
        <sz val="9"/>
        <rFont val="Arial"/>
        <family val="2"/>
      </rPr>
      <t xml:space="preserve"> y por tanto, no es modificable por parte de la ofertante.</t>
    </r>
  </si>
  <si>
    <r>
      <t>señalado en el</t>
    </r>
    <r>
      <rPr>
        <i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"Formulario de Oferta Económica (SOBRE C)" para el Lote 1</t>
    </r>
    <r>
      <rPr>
        <sz val="9"/>
        <rFont val="Arial"/>
        <family val="2"/>
      </rPr>
      <t>del Pliego de Cláusulas Administrativas Particulares que se debe presentar rellenado, y</t>
    </r>
  </si>
  <si>
    <r>
      <t xml:space="preserve">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</si>
  <si>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>concepto señalado en el</t>
    </r>
    <r>
      <rPr>
        <i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"Formulario de Oferta Económica (SOBRE C)" para el Lote 1 </t>
    </r>
    <r>
      <rPr>
        <sz val="9"/>
        <rFont val="Arial"/>
        <family val="2"/>
      </rPr>
      <t>del Pliego de Cláusulas Administrativas Particulares que se debe presentar rellenado.</t>
    </r>
  </si>
  <si>
    <r>
      <t xml:space="preserve">El importe de la casilla </t>
    </r>
    <r>
      <rPr>
        <i/>
        <sz val="9"/>
        <color indexed="36"/>
        <rFont val="Arial"/>
        <family val="2"/>
      </rPr>
      <t>“</t>
    </r>
    <r>
      <rPr>
        <b/>
        <i/>
        <sz val="9"/>
        <color indexed="36"/>
        <rFont val="Arial"/>
        <family val="2"/>
      </rPr>
      <t>"TOTAL OFERTA ECONOMICA LOTE 3 (a+b) (IVA no incluido)"</t>
    </r>
    <r>
      <rPr>
        <i/>
        <sz val="9"/>
        <color indexed="36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ofertado para ese mismo concepto</t>
    </r>
  </si>
  <si>
    <r>
      <t xml:space="preserve">Asimismo, el importe de la casilla </t>
    </r>
    <r>
      <rPr>
        <i/>
        <sz val="9"/>
        <color indexed="36"/>
        <rFont val="Arial"/>
        <family val="2"/>
      </rPr>
      <t>“</t>
    </r>
    <r>
      <rPr>
        <b/>
        <i/>
        <sz val="9"/>
        <color rgb="FF800080"/>
        <rFont val="Arial"/>
        <family val="2"/>
      </rPr>
      <t>TOTAL OFERTA ECONÓMICA LOTE 3 (IVA Incluido)</t>
    </r>
    <r>
      <rPr>
        <i/>
        <sz val="9"/>
        <color indexed="36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ofertado para ese mismo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</si>
</sst>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sz val="12"/>
      <color theme="0"/>
      <name val="Calibri"/>
      <family val="2"/>
      <scheme val="minor"/>
    </font>
    <font>
      <b/>
      <sz val="12"/>
      <color rgb="FFFF0000"/>
      <name val="Arial"/>
      <family val="2"/>
    </font>
    <font>
      <sz val="12"/>
      <color rgb="FFFF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70C0"/>
      <name val="Arial"/>
      <family val="2"/>
    </font>
    <font>
      <b/>
      <i/>
      <sz val="8"/>
      <color theme="9" tint="-0.499984740745262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4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i/>
      <sz val="9"/>
      <color rgb="FF00B0F0"/>
      <name val="Arial"/>
      <family val="2"/>
    </font>
    <font>
      <i/>
      <sz val="9"/>
      <name val="Arial"/>
      <family val="2"/>
    </font>
    <font>
      <i/>
      <sz val="9"/>
      <color indexed="36"/>
      <name val="Arial"/>
      <family val="2"/>
    </font>
    <font>
      <b/>
      <i/>
      <sz val="9"/>
      <color indexed="36"/>
      <name val="Arial"/>
      <family val="2"/>
    </font>
    <font>
      <b/>
      <i/>
      <sz val="9"/>
      <color rgb="FF80008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theme="0"/>
      </patternFill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49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164" fontId="10" fillId="0" borderId="8" xfId="0" applyNumberFormat="1" applyFont="1" applyBorder="1" applyAlignment="1">
      <alignment horizontal="center" vertical="center" wrapText="1"/>
    </xf>
    <xf numFmtId="164" fontId="7" fillId="5" borderId="8" xfId="0" applyNumberFormat="1" applyFont="1" applyFill="1" applyBorder="1" applyAlignment="1">
      <alignment vertical="center"/>
    </xf>
    <xf numFmtId="0" fontId="10" fillId="2" borderId="0" xfId="0" applyFont="1" applyFill="1" applyAlignment="1">
      <alignment horizontal="center" vertical="center" wrapText="1"/>
    </xf>
    <xf numFmtId="164" fontId="10" fillId="2" borderId="0" xfId="0" applyNumberFormat="1" applyFont="1" applyFill="1" applyAlignment="1">
      <alignment horizontal="center" vertical="center" wrapText="1"/>
    </xf>
    <xf numFmtId="0" fontId="11" fillId="5" borderId="0" xfId="0" applyFont="1" applyFill="1" applyAlignment="1">
      <alignment vertical="center"/>
    </xf>
    <xf numFmtId="164" fontId="7" fillId="0" borderId="8" xfId="0" applyNumberFormat="1" applyFont="1" applyBorder="1" applyAlignment="1">
      <alignment vertical="center" wrapText="1"/>
    </xf>
    <xf numFmtId="0" fontId="7" fillId="4" borderId="8" xfId="0" applyFont="1" applyFill="1" applyBorder="1" applyAlignment="1">
      <alignment horizontal="center" vertical="center" wrapText="1"/>
    </xf>
    <xf numFmtId="164" fontId="1" fillId="6" borderId="8" xfId="0" applyNumberFormat="1" applyFont="1" applyFill="1" applyBorder="1"/>
    <xf numFmtId="164" fontId="13" fillId="7" borderId="8" xfId="0" applyNumberFormat="1" applyFont="1" applyFill="1" applyBorder="1" applyAlignment="1">
      <alignment vertical="center"/>
    </xf>
    <xf numFmtId="164" fontId="14" fillId="6" borderId="8" xfId="0" applyNumberFormat="1" applyFont="1" applyFill="1" applyBorder="1"/>
    <xf numFmtId="0" fontId="10" fillId="2" borderId="0" xfId="0" applyFont="1" applyFill="1"/>
    <xf numFmtId="0" fontId="11" fillId="2" borderId="0" xfId="0" applyFont="1" applyFill="1" applyAlignment="1">
      <alignment vertical="center"/>
    </xf>
    <xf numFmtId="164" fontId="10" fillId="0" borderId="8" xfId="0" applyNumberFormat="1" applyFont="1" applyBorder="1" applyAlignment="1" applyProtection="1">
      <alignment horizontal="center" vertical="center" wrapText="1"/>
      <protection locked="0"/>
    </xf>
    <xf numFmtId="0" fontId="1" fillId="6" borderId="9" xfId="0" applyFont="1" applyFill="1" applyBorder="1" applyAlignment="1">
      <alignment horizontal="right"/>
    </xf>
    <xf numFmtId="0" fontId="1" fillId="6" borderId="10" xfId="0" applyFont="1" applyFill="1" applyBorder="1" applyAlignment="1">
      <alignment horizontal="right"/>
    </xf>
    <xf numFmtId="0" fontId="1" fillId="6" borderId="11" xfId="0" applyFont="1" applyFill="1" applyBorder="1" applyAlignment="1">
      <alignment horizontal="right"/>
    </xf>
    <xf numFmtId="0" fontId="7" fillId="6" borderId="9" xfId="0" applyFont="1" applyFill="1" applyBorder="1" applyAlignment="1">
      <alignment horizontal="right" vertical="center" wrapText="1"/>
    </xf>
    <xf numFmtId="0" fontId="7" fillId="6" borderId="10" xfId="0" applyFont="1" applyFill="1" applyBorder="1" applyAlignment="1">
      <alignment horizontal="right" vertical="center" wrapText="1"/>
    </xf>
    <xf numFmtId="0" fontId="7" fillId="6" borderId="11" xfId="0" applyFont="1" applyFill="1" applyBorder="1" applyAlignment="1">
      <alignment horizontal="right" vertical="center" wrapText="1"/>
    </xf>
    <xf numFmtId="0" fontId="0" fillId="6" borderId="10" xfId="0" applyFill="1" applyBorder="1" applyAlignment="1">
      <alignment horizontal="right"/>
    </xf>
    <xf numFmtId="0" fontId="0" fillId="6" borderId="11" xfId="0" applyFill="1" applyBorder="1" applyAlignment="1">
      <alignment horizontal="righ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164" fontId="10" fillId="0" borderId="9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11" xfId="0" applyNumberFormat="1" applyFont="1" applyBorder="1" applyAlignment="1">
      <alignment horizontal="center" vertical="center" wrapText="1"/>
    </xf>
    <xf numFmtId="0" fontId="16" fillId="2" borderId="0" xfId="1" applyFont="1" applyFill="1"/>
    <xf numFmtId="0" fontId="16" fillId="2" borderId="0" xfId="2" applyFont="1" applyFill="1"/>
  </cellXfs>
  <cellStyles count="3">
    <cellStyle name="Normal" xfId="0" builtinId="0"/>
    <cellStyle name="Normal 2 2" xfId="1" xr:uid="{2E9A5A71-BE2F-4AE3-BE51-95B6B90B0283}"/>
    <cellStyle name="Normal 3" xfId="2" xr:uid="{FEF9709E-D886-4A0F-A81C-052073DEF6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3119-9C69-48AB-B727-2DD73499D9ED}">
  <dimension ref="A1:Z62"/>
  <sheetViews>
    <sheetView tabSelected="1" workbookViewId="0">
      <selection activeCell="F15" sqref="F15"/>
    </sheetView>
  </sheetViews>
  <sheetFormatPr baseColWidth="10" defaultRowHeight="15" x14ac:dyDescent="0.25"/>
  <cols>
    <col min="1" max="1" width="16.5703125" style="1" customWidth="1"/>
    <col min="2" max="2" width="19.5703125" customWidth="1"/>
    <col min="3" max="3" width="19.140625" customWidth="1"/>
    <col min="4" max="4" width="18.42578125" customWidth="1"/>
    <col min="5" max="5" width="19" customWidth="1"/>
    <col min="6" max="6" width="30.7109375" customWidth="1"/>
    <col min="7" max="7" width="99.5703125" style="1" customWidth="1"/>
    <col min="8" max="26" width="11.42578125" style="1"/>
  </cols>
  <sheetData>
    <row r="1" spans="2:8" s="1" customFormat="1" ht="15.75" thickBot="1" x14ac:dyDescent="0.3"/>
    <row r="2" spans="2:8" ht="16.5" thickTop="1" x14ac:dyDescent="0.25">
      <c r="B2" s="32" t="s">
        <v>0</v>
      </c>
      <c r="C2" s="33"/>
      <c r="D2" s="33"/>
      <c r="E2" s="34"/>
      <c r="F2" s="35"/>
      <c r="G2" s="2"/>
      <c r="H2" s="2"/>
    </row>
    <row r="3" spans="2:8" ht="16.5" customHeight="1" thickBot="1" x14ac:dyDescent="0.3">
      <c r="B3" s="36" t="s">
        <v>1</v>
      </c>
      <c r="C3" s="37"/>
      <c r="D3" s="37"/>
      <c r="E3" s="37"/>
      <c r="F3" s="37"/>
      <c r="G3" s="2"/>
      <c r="H3" s="2"/>
    </row>
    <row r="4" spans="2:8" ht="8.25" customHeight="1" thickTop="1" thickBot="1" x14ac:dyDescent="0.3">
      <c r="B4" s="3"/>
      <c r="C4" s="3"/>
      <c r="D4" s="3"/>
      <c r="E4" s="4"/>
      <c r="F4" s="5"/>
      <c r="G4" s="2"/>
      <c r="H4" s="2"/>
    </row>
    <row r="5" spans="2:8" ht="74.25" customHeight="1" thickTop="1" thickBot="1" x14ac:dyDescent="0.3">
      <c r="B5" s="6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9"/>
      <c r="H5" s="9"/>
    </row>
    <row r="6" spans="2:8" ht="30.75" customHeight="1" thickBot="1" x14ac:dyDescent="0.3">
      <c r="B6" s="10" t="s">
        <v>7</v>
      </c>
      <c r="C6" s="10">
        <v>48</v>
      </c>
      <c r="D6" s="11">
        <v>705.17</v>
      </c>
      <c r="E6" s="23"/>
      <c r="F6" s="12">
        <f>ROUND((C6*E6),2)</f>
        <v>0</v>
      </c>
      <c r="G6" s="22" t="str">
        <f>IF(E6&gt;D6,"ERROR: EL PRECIO UNITARIO MENSUAL CUOTA VEHÍCULO OFERTADO SIN IVA ES SUPERIOR AL PRECIO MÁXIMO UNITARIO MENSUAL CUOTA VEHÍCULO SIN IVA"," ")</f>
        <v xml:space="preserve"> </v>
      </c>
      <c r="H6" s="9"/>
    </row>
    <row r="7" spans="2:8" ht="7.5" customHeight="1" thickBot="1" x14ac:dyDescent="0.3">
      <c r="B7" s="13"/>
      <c r="C7" s="13"/>
      <c r="D7" s="14"/>
      <c r="E7" s="14"/>
      <c r="F7" s="15"/>
      <c r="G7" s="9"/>
      <c r="H7" s="9"/>
    </row>
    <row r="8" spans="2:8" ht="15" customHeight="1" thickBot="1" x14ac:dyDescent="0.3">
      <c r="B8" s="38" t="s">
        <v>8</v>
      </c>
      <c r="C8" s="39"/>
      <c r="D8" s="39"/>
      <c r="E8" s="40"/>
      <c r="F8" s="16">
        <f>F6</f>
        <v>0</v>
      </c>
      <c r="G8" s="9"/>
      <c r="H8" s="9"/>
    </row>
    <row r="9" spans="2:8" ht="6.75" customHeight="1" thickBot="1" x14ac:dyDescent="0.3">
      <c r="B9" s="1"/>
      <c r="C9" s="1"/>
      <c r="D9" s="1"/>
      <c r="E9" s="1"/>
      <c r="F9" s="1"/>
      <c r="G9" s="9"/>
      <c r="H9" s="9"/>
    </row>
    <row r="10" spans="2:8" ht="37.5" customHeight="1" thickBot="1" x14ac:dyDescent="0.3">
      <c r="B10" s="17" t="s">
        <v>2</v>
      </c>
      <c r="C10" s="41" t="s">
        <v>9</v>
      </c>
      <c r="D10" s="42"/>
      <c r="E10" s="43"/>
      <c r="F10" s="17" t="s">
        <v>10</v>
      </c>
      <c r="G10" s="9"/>
      <c r="H10" s="9"/>
    </row>
    <row r="11" spans="2:8" ht="29.25" customHeight="1" thickBot="1" x14ac:dyDescent="0.3">
      <c r="B11" s="10" t="s">
        <v>7</v>
      </c>
      <c r="C11" s="44">
        <v>3384.81</v>
      </c>
      <c r="D11" s="45"/>
      <c r="E11" s="46"/>
      <c r="F11" s="12">
        <f>C11</f>
        <v>3384.81</v>
      </c>
      <c r="G11" s="9"/>
      <c r="H11" s="9"/>
    </row>
    <row r="12" spans="2:8" ht="6.75" customHeight="1" thickBot="1" x14ac:dyDescent="0.3">
      <c r="B12" s="1"/>
      <c r="C12" s="1"/>
      <c r="D12" s="1"/>
      <c r="E12" s="1"/>
      <c r="F12" s="1"/>
      <c r="G12" s="9"/>
      <c r="H12" s="9"/>
    </row>
    <row r="13" spans="2:8" ht="15.75" thickBot="1" x14ac:dyDescent="0.3">
      <c r="B13" s="38" t="s">
        <v>11</v>
      </c>
      <c r="C13" s="39"/>
      <c r="D13" s="39"/>
      <c r="E13" s="40"/>
      <c r="F13" s="16">
        <f>F11</f>
        <v>3384.81</v>
      </c>
      <c r="G13" s="9"/>
      <c r="H13" s="9"/>
    </row>
    <row r="14" spans="2:8" ht="15" customHeight="1" thickBot="1" x14ac:dyDescent="0.3">
      <c r="B14" s="1"/>
      <c r="C14" s="1"/>
      <c r="D14" s="1"/>
      <c r="E14" s="1"/>
      <c r="F14" s="1"/>
      <c r="G14" s="9"/>
      <c r="H14" s="9"/>
    </row>
    <row r="15" spans="2:8" ht="15.75" customHeight="1" thickBot="1" x14ac:dyDescent="0.3">
      <c r="B15" s="24" t="s">
        <v>12</v>
      </c>
      <c r="C15" s="25"/>
      <c r="D15" s="25"/>
      <c r="E15" s="26"/>
      <c r="F15" s="18">
        <f>SUM(F8,F13)</f>
        <v>3384.81</v>
      </c>
      <c r="G15" s="22" t="str">
        <f>IF(F15&gt;37232.97,"ERROR: EL TOTAL OFERTADO (IVA NO INCLUIDO) (a+b) ES SUPERIOR AL PERMITIDO DE 37.232,97 €"," ")</f>
        <v xml:space="preserve"> </v>
      </c>
      <c r="H15" s="9"/>
    </row>
    <row r="16" spans="2:8" ht="15.75" thickBot="1" x14ac:dyDescent="0.3">
      <c r="B16" s="13"/>
      <c r="C16" s="13"/>
      <c r="D16" s="14"/>
      <c r="E16" s="14"/>
      <c r="F16" s="15"/>
      <c r="G16" s="2"/>
      <c r="H16" s="2"/>
    </row>
    <row r="17" spans="2:8" ht="18" customHeight="1" thickBot="1" x14ac:dyDescent="0.3">
      <c r="B17" s="27" t="s">
        <v>13</v>
      </c>
      <c r="C17" s="28"/>
      <c r="D17" s="28"/>
      <c r="E17" s="29"/>
      <c r="F17" s="19">
        <f>ROUND((F15*0.21),2)</f>
        <v>710.81</v>
      </c>
      <c r="G17" s="2"/>
      <c r="H17" s="2"/>
    </row>
    <row r="18" spans="2:8" ht="15.75" thickBot="1" x14ac:dyDescent="0.3">
      <c r="B18" s="1"/>
      <c r="C18" s="1"/>
      <c r="D18" s="1"/>
      <c r="E18" s="1"/>
      <c r="F18" s="1"/>
      <c r="G18" s="2"/>
      <c r="H18" s="2"/>
    </row>
    <row r="19" spans="2:8" ht="15.75" thickBot="1" x14ac:dyDescent="0.3">
      <c r="B19" s="24" t="s">
        <v>14</v>
      </c>
      <c r="C19" s="30"/>
      <c r="D19" s="30"/>
      <c r="E19" s="31"/>
      <c r="F19" s="20">
        <f>F15+F17</f>
        <v>4095.62</v>
      </c>
    </row>
    <row r="20" spans="2:8" s="1" customFormat="1" x14ac:dyDescent="0.25"/>
    <row r="21" spans="2:8" s="1" customFormat="1" x14ac:dyDescent="0.25"/>
    <row r="22" spans="2:8" s="1" customFormat="1" x14ac:dyDescent="0.25">
      <c r="B22" s="21" t="s">
        <v>15</v>
      </c>
      <c r="C22" s="21"/>
      <c r="D22" s="21"/>
      <c r="E22" s="21"/>
      <c r="F22" s="21"/>
    </row>
    <row r="23" spans="2:8" s="1" customFormat="1" x14ac:dyDescent="0.25">
      <c r="B23" s="21" t="s">
        <v>16</v>
      </c>
      <c r="C23" s="21"/>
      <c r="D23" s="21"/>
      <c r="E23" s="21"/>
      <c r="F23" s="21"/>
    </row>
    <row r="24" spans="2:8" s="1" customFormat="1" x14ac:dyDescent="0.25">
      <c r="B24" s="21"/>
      <c r="C24" s="21"/>
      <c r="D24" s="21"/>
      <c r="E24" s="21"/>
      <c r="F24" s="21"/>
    </row>
    <row r="25" spans="2:8" s="1" customFormat="1" x14ac:dyDescent="0.25">
      <c r="B25" s="47" t="s">
        <v>17</v>
      </c>
      <c r="C25" s="47"/>
      <c r="D25" s="47"/>
      <c r="E25" s="47"/>
      <c r="F25" s="47"/>
      <c r="G25" s="47"/>
    </row>
    <row r="26" spans="2:8" s="1" customFormat="1" x14ac:dyDescent="0.25">
      <c r="B26" s="47"/>
      <c r="C26" s="47"/>
      <c r="D26" s="47"/>
      <c r="E26" s="47"/>
      <c r="F26" s="47"/>
      <c r="G26" s="47"/>
    </row>
    <row r="27" spans="2:8" s="1" customFormat="1" x14ac:dyDescent="0.25">
      <c r="B27" s="47" t="s">
        <v>21</v>
      </c>
      <c r="C27" s="48"/>
      <c r="D27" s="48"/>
      <c r="E27" s="48"/>
      <c r="F27" s="48"/>
      <c r="G27" s="48"/>
    </row>
    <row r="28" spans="2:8" s="1" customFormat="1" x14ac:dyDescent="0.25">
      <c r="B28" s="47" t="s">
        <v>18</v>
      </c>
      <c r="C28" s="48"/>
      <c r="D28" s="48"/>
      <c r="E28" s="48"/>
      <c r="F28" s="48"/>
      <c r="G28" s="48"/>
    </row>
    <row r="29" spans="2:8" s="1" customFormat="1" x14ac:dyDescent="0.25">
      <c r="B29" s="47" t="s">
        <v>19</v>
      </c>
      <c r="C29" s="48"/>
      <c r="D29" s="48"/>
      <c r="E29" s="48"/>
      <c r="F29" s="48"/>
      <c r="G29" s="48"/>
    </row>
    <row r="30" spans="2:8" s="1" customFormat="1" x14ac:dyDescent="0.25"/>
    <row r="31" spans="2:8" s="1" customFormat="1" x14ac:dyDescent="0.25">
      <c r="B31" s="47" t="s">
        <v>22</v>
      </c>
      <c r="C31" s="48"/>
      <c r="D31" s="48"/>
      <c r="E31" s="48"/>
      <c r="F31" s="48"/>
      <c r="G31" s="48"/>
    </row>
    <row r="32" spans="2:8" s="1" customFormat="1" x14ac:dyDescent="0.25">
      <c r="B32" s="47" t="s">
        <v>20</v>
      </c>
      <c r="C32" s="48"/>
      <c r="D32" s="48"/>
      <c r="E32" s="48"/>
      <c r="F32" s="48"/>
      <c r="G32" s="48"/>
    </row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</sheetData>
  <sheetProtection algorithmName="SHA-512" hashValue="jREwnmGoET/RlzAA2DeQP6AIg553BVQW7vgekntpJySeMncZxQzxmGN1WpL+AfB0MELbI+IJdNWQz7/FyeJwdw==" saltValue="nAkoD7/qbiow/7b6HB5QSA==" spinCount="100000" sheet="1" objects="1" scenarios="1"/>
  <mergeCells count="9">
    <mergeCell ref="B15:E15"/>
    <mergeCell ref="B17:E17"/>
    <mergeCell ref="B19:E19"/>
    <mergeCell ref="B2:F2"/>
    <mergeCell ref="B3:F3"/>
    <mergeCell ref="B8:E8"/>
    <mergeCell ref="C10:E10"/>
    <mergeCell ref="C11:E11"/>
    <mergeCell ref="B13:E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det OfEcon LOTE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DSM0002</cp:lastModifiedBy>
  <dcterms:created xsi:type="dcterms:W3CDTF">2026-07-07T12:23:00Z</dcterms:created>
  <dcterms:modified xsi:type="dcterms:W3CDTF">2026-07-10T10:31:57Z</dcterms:modified>
</cp:coreProperties>
</file>