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U:\COMPARTIDOS\C-SMA-GESTION_PROVEEDORES_CASA\02. LICITACIONES\29 - CLÍNICA\N202600207 - NEUROESTIMULADOR PERIF. CENTRAL Y SACRO\"/>
    </mc:Choice>
  </mc:AlternateContent>
  <xr:revisionPtr revIDLastSave="0" documentId="13_ncr:1_{49AE50D8-506D-4AFE-8332-5F7C029FED6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3" i="1" l="1"/>
  <c r="J13" i="1"/>
  <c r="H14" i="1"/>
  <c r="J14" i="1"/>
  <c r="H15" i="1"/>
  <c r="J15" i="1"/>
  <c r="H17" i="1" l="1"/>
  <c r="H21" i="1"/>
  <c r="H19" i="1" s="1"/>
</calcChain>
</file>

<file path=xl/sharedStrings.xml><?xml version="1.0" encoding="utf-8"?>
<sst xmlns="http://schemas.openxmlformats.org/spreadsheetml/2006/main" count="26" uniqueCount="25">
  <si>
    <t>Presupuesto base de licitación (Impuestos no incluidos)</t>
  </si>
  <si>
    <t>Nº</t>
  </si>
  <si>
    <t xml:space="preserve">IDENTIFICACIÓN DE LA PRESTACIÓN </t>
  </si>
  <si>
    <t>PRECIO MÁXIMO   (sin IVA,  en su caso, IGIC o IPSI)</t>
  </si>
  <si>
    <t>PRECIO UNITARIO OFERTADO               (sin IVA, en su caso, IGIC o IPSI)</t>
  </si>
  <si>
    <t>% IVA APLICADO</t>
  </si>
  <si>
    <t>Exento</t>
  </si>
  <si>
    <t>TOTAL OFERTA ECONÓMICA (IVA no Incluido)</t>
  </si>
  <si>
    <t>TOTAL OFERTA ECONÓMICA (IVA Incluido)</t>
  </si>
  <si>
    <t>Se deberá ofertar para todos los artículos incluídos en la tabla</t>
  </si>
  <si>
    <t xml:space="preserve">El licitador deberá completar las columnas  Precio unitario ofertado sin IVA e IVA aplicado </t>
  </si>
  <si>
    <t>En el caso de introducir un precio menor o igual a 0 aparecerá en la casilla Total el aviso de “Precio ofertado de 0€”)</t>
  </si>
  <si>
    <t>El precio no podrá ser superior al Importe máximo unitario de licitación (en caso de introducir un precio superior aparecerá el aviso “Precio ofertado superior al máximo permitido”)</t>
  </si>
  <si>
    <t>Al introducir el precio unitario ofertado y el IVA aplicado se multiplicará automáticamente por las unidades para la duración inicial del contrato y se calculará el Total de la Oferta con y sin IVA.</t>
  </si>
  <si>
    <r>
      <t>El importe resultante de la casilla “</t>
    </r>
    <r>
      <rPr>
        <b/>
        <sz val="10"/>
        <rFont val="Arial"/>
        <family val="2"/>
      </rPr>
      <t xml:space="preserve">TOTAL OFERTA ECONÓMICA (IVA </t>
    </r>
    <r>
      <rPr>
        <b/>
        <sz val="10"/>
        <color indexed="8"/>
        <rFont val="Arial"/>
        <family val="2"/>
      </rPr>
      <t>NO</t>
    </r>
    <r>
      <rPr>
        <b/>
        <sz val="10"/>
        <rFont val="Arial"/>
        <family val="2"/>
      </rPr>
      <t xml:space="preserve"> INCLUIDO)</t>
    </r>
    <r>
      <rPr>
        <sz val="10"/>
        <rFont val="Arial"/>
        <family val="2"/>
      </rPr>
      <t xml:space="preserve">” de la presente tabla, </t>
    </r>
    <r>
      <rPr>
        <b/>
        <i/>
        <sz val="10"/>
        <rFont val="Arial"/>
        <family val="2"/>
      </rPr>
      <t xml:space="preserve">se deberá corresponder con el importe ofertado introducido en el apartado </t>
    </r>
    <r>
      <rPr>
        <b/>
        <sz val="10"/>
        <rFont val="Arial"/>
        <family val="2"/>
      </rPr>
      <t>"TOTAL SIN IVA</t>
    </r>
    <r>
      <rPr>
        <b/>
        <i/>
        <sz val="10"/>
        <rFont val="Arial"/>
        <family val="2"/>
      </rPr>
      <t xml:space="preserve">" del </t>
    </r>
    <r>
      <rPr>
        <b/>
        <i/>
        <sz val="10"/>
        <color indexed="30"/>
        <rFont val="Arial"/>
        <family val="2"/>
      </rPr>
      <t>"Formulario de Oferta Económica</t>
    </r>
    <r>
      <rPr>
        <b/>
        <i/>
        <sz val="10"/>
        <color indexed="10"/>
        <rFont val="Arial"/>
        <family val="2"/>
      </rPr>
      <t xml:space="preserve"> (SOBRE ELECTRÓNICO C)"</t>
    </r>
    <r>
      <rPr>
        <sz val="10"/>
        <rFont val="Arial"/>
        <family val="2"/>
      </rPr>
      <t xml:space="preserve"> </t>
    </r>
    <r>
      <rPr>
        <b/>
        <i/>
        <sz val="10"/>
        <rFont val="Arial"/>
        <family val="2"/>
      </rPr>
      <t>del Pliego de Cláusulas Administrativas Particulares que se debe presentar rellenado, y con el importe a ofertar en la casilla de nombre "Precio" del Portal de licitación electrónica de MC MUTUAL .</t>
    </r>
  </si>
  <si>
    <r>
      <t>IVA</t>
    </r>
    <r>
      <rPr>
        <b/>
        <sz val="10"/>
        <color indexed="10"/>
        <rFont val="Arial"/>
        <family val="2"/>
      </rPr>
      <t xml:space="preserve"> </t>
    </r>
    <r>
      <rPr>
        <b/>
        <sz val="10"/>
        <rFont val="Arial"/>
        <family val="2"/>
      </rPr>
      <t>(10%)</t>
    </r>
  </si>
  <si>
    <t>Generador de impulsos</t>
  </si>
  <si>
    <t>Sistema de anclaje</t>
  </si>
  <si>
    <t>Sistema neuroestimulador periférico</t>
  </si>
  <si>
    <t>Nº ESTIMADO DE UNIDADES ESTIMADAS PERÍODO INICIAL DE   CONTRATO                   (2 AÑOS)</t>
  </si>
  <si>
    <t>TOTAL OFERTA PERÍODO INICIAL DE CONTRATO          (2 AÑOS)                           (sin IVA, en su caso, IGIC o IPSI)</t>
  </si>
  <si>
    <t>TOTAL OFERTA PERÍODO INICIAL DE CONTRATO                                        (2 AÑOS)  (con IVA, en su caso, IGIC o IPSI)</t>
  </si>
  <si>
    <t>Electrodo tetrapolar</t>
  </si>
  <si>
    <r>
      <rPr>
        <b/>
        <sz val="10"/>
        <rFont val="Arial"/>
        <family val="2"/>
      </rPr>
      <t xml:space="preserve">Expediente N202600257: Suministro de sistemas de neuroestimulación para Clínicas MC Mutual en Barcelona y Madrid (Lote 2: Sistema de neuroestimulador periférico)   </t>
    </r>
    <r>
      <rPr>
        <b/>
        <sz val="10"/>
        <color indexed="10"/>
        <rFont val="Arial"/>
        <family val="2"/>
      </rPr>
      <t xml:space="preserve">                                   </t>
    </r>
  </si>
  <si>
    <r>
      <t xml:space="preserve"> D./Dª. ____________________, con DNI número __________, en su calidad de __________ de la mercantil ____________________, con domicilio en la población de ____________________, provincia de __________, calle __________ nº _______ en virtud de la escritura de poder otorgada ante el Notario de __________ D/Dª. __________, en fecha ....., con el número _____ de su protocolo, enterado de la licitación convocada por MUTUAL MIDAT CYCLOPS, Mutua Colaboradora con la Seguridad Social nº 1 (en adelante, MC MUTUAL) para la contratación de SUMINISTRO DE SISTEMAS DE NEUROESTIMULACIÓN PARA CLÍNICAS MC MUTUAL EN BARCELONA Y MADRID, con número de expediente</t>
    </r>
    <r>
      <rPr>
        <sz val="10"/>
        <color rgb="FFFF0000"/>
        <rFont val="Arial"/>
        <family val="2"/>
      </rPr>
      <t xml:space="preserve"> </t>
    </r>
    <r>
      <rPr>
        <sz val="10"/>
        <rFont val="Arial"/>
        <family val="2"/>
      </rPr>
      <t>N202600257</t>
    </r>
    <r>
      <rPr>
        <sz val="10"/>
        <color rgb="FFFF0000"/>
        <rFont val="Arial"/>
        <family val="2"/>
      </rPr>
      <t xml:space="preserve"> </t>
    </r>
    <r>
      <rPr>
        <sz val="10"/>
        <rFont val="Arial"/>
        <family val="2"/>
      </rPr>
      <t>comprometiéndose, de forma expresa, a cumplir todos los requisitos técnicos y legales recogidos en el Pliego de Cláusulas Administrativas Particulares en caso de que la adjudicación recaiga en su propuesta, y presenta una oferta por el periodo de vigencia inicial de contrato (2 años) por importe de: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</si>
</sst>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\ [$€-1]"/>
    <numFmt numFmtId="165" formatCode="_-* #,##0.00\ &quot;€&quot;_-;\-* #,##0.00\ &quot;€&quot;_-;_-* &quot;-&quot;??\ &quot;€&quot;_-;_-@"/>
    <numFmt numFmtId="166" formatCode="#,##0.00\ &quot;€&quot;"/>
    <numFmt numFmtId="167" formatCode="_-* #,##0.00\ [$€-C0A]_-;\-* #,##0.00\ [$€-C0A]_-;_-* &quot;-&quot;??\ [$€-C0A]_-;_-@_-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rgb="FFFF0000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12"/>
      <color rgb="FFFF0000"/>
      <name val="Calibri"/>
      <family val="2"/>
      <scheme val="minor"/>
    </font>
    <font>
      <b/>
      <sz val="8"/>
      <color rgb="FF000000"/>
      <name val="Calibri"/>
      <family val="2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8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10"/>
      <name val="Arial"/>
      <family val="2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Calibri Light"/>
      <family val="2"/>
      <scheme val="major"/>
    </font>
    <font>
      <b/>
      <sz val="10"/>
      <name val="Calibri"/>
      <family val="2"/>
      <scheme val="minor"/>
    </font>
    <font>
      <b/>
      <sz val="10"/>
      <color indexed="8"/>
      <name val="Arial"/>
      <family val="2"/>
    </font>
    <font>
      <b/>
      <i/>
      <sz val="10"/>
      <color indexed="30"/>
      <name val="Arial"/>
      <family val="2"/>
    </font>
    <font>
      <b/>
      <i/>
      <sz val="10"/>
      <color indexed="10"/>
      <name val="Arial"/>
      <family val="2"/>
    </font>
    <font>
      <b/>
      <sz val="22"/>
      <color rgb="FFFF0000"/>
      <name val="Calibri"/>
      <family val="2"/>
      <scheme val="minor"/>
    </font>
    <font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9900"/>
        <bgColor indexed="64"/>
      </patternFill>
    </fill>
    <fill>
      <patternFill patternType="solid">
        <fgColor theme="2" tint="-4.9989318521683403E-2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1" fillId="0" borderId="0"/>
  </cellStyleXfs>
  <cellXfs count="76">
    <xf numFmtId="0" fontId="0" fillId="0" borderId="0" xfId="0"/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 applyProtection="1">
      <alignment horizontal="center" vertical="center"/>
      <protection locked="0"/>
    </xf>
    <xf numFmtId="0" fontId="10" fillId="0" borderId="0" xfId="0" applyFont="1" applyProtection="1">
      <protection locked="0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164" fontId="9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165" fontId="9" fillId="0" borderId="0" xfId="0" applyNumberFormat="1" applyFont="1" applyAlignment="1">
      <alignment vertical="center"/>
    </xf>
    <xf numFmtId="0" fontId="9" fillId="0" borderId="0" xfId="0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64" fontId="8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165" fontId="8" fillId="0" borderId="0" xfId="0" applyNumberFormat="1" applyFont="1" applyAlignment="1">
      <alignment vertical="center"/>
    </xf>
    <xf numFmtId="0" fontId="9" fillId="0" borderId="0" xfId="0" applyFont="1" applyAlignment="1" applyProtection="1">
      <alignment horizontal="center" vertical="center" wrapText="1"/>
      <protection locked="0"/>
    </xf>
    <xf numFmtId="165" fontId="9" fillId="0" borderId="0" xfId="0" applyNumberFormat="1" applyFont="1" applyAlignment="1" applyProtection="1">
      <alignment vertical="center"/>
      <protection locked="0"/>
    </xf>
    <xf numFmtId="0" fontId="10" fillId="0" borderId="0" xfId="0" applyFont="1"/>
    <xf numFmtId="0" fontId="10" fillId="0" borderId="0" xfId="0" applyFont="1" applyAlignment="1">
      <alignment horizontal="center"/>
    </xf>
    <xf numFmtId="0" fontId="12" fillId="0" borderId="0" xfId="0" applyFont="1"/>
    <xf numFmtId="0" fontId="13" fillId="2" borderId="12" xfId="0" applyFont="1" applyFill="1" applyBorder="1" applyAlignment="1">
      <alignment horizontal="center" vertical="center" wrapText="1"/>
    </xf>
    <xf numFmtId="166" fontId="14" fillId="0" borderId="13" xfId="0" applyNumberFormat="1" applyFont="1" applyBorder="1" applyAlignment="1">
      <alignment horizontal="center" vertical="center"/>
    </xf>
    <xf numFmtId="165" fontId="9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Protection="1">
      <protection locked="0"/>
    </xf>
    <xf numFmtId="0" fontId="13" fillId="2" borderId="14" xfId="0" applyFont="1" applyFill="1" applyBorder="1" applyAlignment="1">
      <alignment horizontal="center" vertical="center" wrapText="1"/>
    </xf>
    <xf numFmtId="0" fontId="13" fillId="2" borderId="15" xfId="0" applyFont="1" applyFill="1" applyBorder="1" applyAlignment="1">
      <alignment horizontal="center" vertical="center" wrapText="1"/>
    </xf>
    <xf numFmtId="0" fontId="13" fillId="2" borderId="15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wrapText="1"/>
      <protection locked="0"/>
    </xf>
    <xf numFmtId="8" fontId="15" fillId="0" borderId="16" xfId="0" applyNumberFormat="1" applyFont="1" applyBorder="1" applyAlignment="1">
      <alignment horizontal="center" vertical="center"/>
    </xf>
    <xf numFmtId="3" fontId="15" fillId="0" borderId="12" xfId="0" applyNumberFormat="1" applyFont="1" applyBorder="1" applyAlignment="1">
      <alignment horizontal="center" vertical="center"/>
    </xf>
    <xf numFmtId="44" fontId="16" fillId="3" borderId="15" xfId="1" applyFont="1" applyFill="1" applyBorder="1" applyAlignment="1" applyProtection="1">
      <alignment horizontal="center" vertical="center" wrapText="1"/>
      <protection locked="0"/>
    </xf>
    <xf numFmtId="44" fontId="16" fillId="0" borderId="17" xfId="1" applyFont="1" applyFill="1" applyBorder="1" applyAlignment="1" applyProtection="1">
      <alignment horizontal="center" vertical="center" wrapText="1"/>
    </xf>
    <xf numFmtId="9" fontId="16" fillId="3" borderId="17" xfId="2" applyFont="1" applyFill="1" applyBorder="1" applyAlignment="1" applyProtection="1">
      <alignment horizontal="center" vertical="center" wrapText="1"/>
      <protection locked="0"/>
    </xf>
    <xf numFmtId="165" fontId="17" fillId="4" borderId="18" xfId="0" applyNumberFormat="1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left" vertical="center" indent="1"/>
    </xf>
    <xf numFmtId="0" fontId="9" fillId="0" borderId="0" xfId="0" applyFont="1"/>
    <xf numFmtId="167" fontId="19" fillId="5" borderId="20" xfId="0" applyNumberFormat="1" applyFont="1" applyFill="1" applyBorder="1"/>
    <xf numFmtId="0" fontId="2" fillId="0" borderId="0" xfId="0" applyFont="1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 indent="1"/>
    </xf>
    <xf numFmtId="0" fontId="9" fillId="0" borderId="0" xfId="0" applyFont="1" applyAlignment="1">
      <alignment horizontal="right"/>
    </xf>
    <xf numFmtId="167" fontId="20" fillId="0" borderId="20" xfId="0" applyNumberFormat="1" applyFont="1" applyBorder="1" applyAlignment="1">
      <alignment horizontal="center" vertical="center" wrapText="1"/>
    </xf>
    <xf numFmtId="0" fontId="19" fillId="0" borderId="0" xfId="0" applyFont="1"/>
    <xf numFmtId="0" fontId="3" fillId="0" borderId="0" xfId="0" applyFont="1"/>
    <xf numFmtId="0" fontId="22" fillId="0" borderId="0" xfId="0" applyFont="1"/>
    <xf numFmtId="0" fontId="26" fillId="0" borderId="0" xfId="0" applyFont="1"/>
    <xf numFmtId="0" fontId="0" fillId="0" borderId="0" xfId="0" applyAlignment="1" applyProtection="1">
      <alignment horizontal="center"/>
      <protection locked="0"/>
    </xf>
    <xf numFmtId="0" fontId="22" fillId="0" borderId="21" xfId="0" applyFont="1" applyBorder="1" applyAlignment="1">
      <alignment vertical="center"/>
    </xf>
    <xf numFmtId="0" fontId="22" fillId="0" borderId="16" xfId="0" applyFont="1" applyBorder="1" applyAlignment="1">
      <alignment vertical="center"/>
    </xf>
    <xf numFmtId="0" fontId="20" fillId="0" borderId="12" xfId="0" applyFont="1" applyBorder="1" applyAlignment="1">
      <alignment horizontal="center" vertical="center"/>
    </xf>
    <xf numFmtId="0" fontId="20" fillId="0" borderId="12" xfId="0" applyFont="1" applyBorder="1" applyAlignment="1">
      <alignment horizontal="left" vertical="center"/>
    </xf>
    <xf numFmtId="8" fontId="15" fillId="0" borderId="12" xfId="0" applyNumberFormat="1" applyFont="1" applyBorder="1" applyAlignment="1">
      <alignment horizontal="center" vertical="center"/>
    </xf>
    <xf numFmtId="0" fontId="4" fillId="0" borderId="0" xfId="0" applyFont="1" applyProtection="1">
      <protection locked="0"/>
    </xf>
    <xf numFmtId="9" fontId="4" fillId="0" borderId="0" xfId="0" applyNumberFormat="1" applyFont="1" applyProtection="1">
      <protection locked="0"/>
    </xf>
    <xf numFmtId="0" fontId="11" fillId="0" borderId="0" xfId="3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1" fillId="0" borderId="4" xfId="0" applyFont="1" applyBorder="1" applyAlignment="1" applyProtection="1">
      <alignment horizontal="center" vertical="center" wrapText="1"/>
      <protection locked="0"/>
    </xf>
    <xf numFmtId="0" fontId="11" fillId="0" borderId="5" xfId="0" applyFont="1" applyBorder="1" applyAlignment="1" applyProtection="1">
      <alignment horizontal="center" vertical="center" wrapText="1"/>
      <protection locked="0"/>
    </xf>
    <xf numFmtId="0" fontId="11" fillId="0" borderId="6" xfId="0" applyFont="1" applyBorder="1" applyAlignment="1" applyProtection="1">
      <alignment horizontal="center" vertical="center" wrapText="1"/>
      <protection locked="0"/>
    </xf>
    <xf numFmtId="0" fontId="11" fillId="0" borderId="7" xfId="0" applyFont="1" applyBorder="1" applyAlignment="1" applyProtection="1">
      <alignment horizontal="center" vertical="center" wrapText="1"/>
      <protection locked="0"/>
    </xf>
    <xf numFmtId="0" fontId="11" fillId="0" borderId="0" xfId="0" applyFont="1" applyBorder="1" applyAlignment="1" applyProtection="1">
      <alignment horizontal="center" vertical="center" wrapText="1"/>
      <protection locked="0"/>
    </xf>
    <xf numFmtId="0" fontId="11" fillId="0" borderId="8" xfId="0" applyFont="1" applyBorder="1" applyAlignment="1" applyProtection="1">
      <alignment horizontal="center" vertical="center" wrapText="1"/>
      <protection locked="0"/>
    </xf>
    <xf numFmtId="0" fontId="11" fillId="0" borderId="9" xfId="0" applyFont="1" applyBorder="1" applyAlignment="1" applyProtection="1">
      <alignment horizontal="center" vertical="center" wrapText="1"/>
      <protection locked="0"/>
    </xf>
    <xf numFmtId="0" fontId="11" fillId="0" borderId="10" xfId="0" applyFont="1" applyBorder="1" applyAlignment="1" applyProtection="1">
      <alignment horizontal="center" vertical="center" wrapText="1"/>
      <protection locked="0"/>
    </xf>
    <xf numFmtId="0" fontId="11" fillId="0" borderId="11" xfId="0" applyFont="1" applyBorder="1" applyAlignment="1" applyProtection="1">
      <alignment horizontal="center" vertical="center" wrapText="1"/>
      <protection locked="0"/>
    </xf>
    <xf numFmtId="0" fontId="19" fillId="0" borderId="0" xfId="0" applyFont="1" applyAlignment="1">
      <alignment horizontal="right"/>
    </xf>
    <xf numFmtId="0" fontId="19" fillId="0" borderId="19" xfId="0" applyFont="1" applyBorder="1" applyAlignment="1">
      <alignment horizontal="right"/>
    </xf>
    <xf numFmtId="0" fontId="8" fillId="0" borderId="0" xfId="0" applyFont="1" applyAlignment="1">
      <alignment horizontal="right"/>
    </xf>
    <xf numFmtId="0" fontId="8" fillId="0" borderId="19" xfId="0" applyFont="1" applyBorder="1" applyAlignment="1">
      <alignment horizontal="right"/>
    </xf>
    <xf numFmtId="0" fontId="21" fillId="0" borderId="0" xfId="0" applyFont="1" applyAlignment="1">
      <alignment horizontal="right"/>
    </xf>
    <xf numFmtId="0" fontId="21" fillId="0" borderId="19" xfId="0" applyFont="1" applyBorder="1" applyAlignment="1">
      <alignment horizontal="right"/>
    </xf>
  </cellXfs>
  <cellStyles count="4">
    <cellStyle name="Moneda" xfId="1" builtinId="4"/>
    <cellStyle name="Normal" xfId="0" builtinId="0"/>
    <cellStyle name="Normal 2 2" xfId="3" xr:uid="{C5D663B6-21BC-4EF2-A991-861A9262D963}"/>
    <cellStyle name="Porcentaje" xfId="2" builtinId="5"/>
  </cellStyles>
  <dxfs count="2">
    <dxf>
      <font>
        <color rgb="FFFF0066"/>
      </font>
      <fill>
        <patternFill>
          <bgColor rgb="FFFFCCCC"/>
        </patternFill>
      </fill>
    </dxf>
    <dxf>
      <font>
        <b/>
        <color rgb="FFFF0000"/>
      </font>
      <fill>
        <patternFill patternType="solid">
          <fgColor rgb="FFFFFFFF"/>
          <bgColor rgb="FFFF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269"/>
  <sheetViews>
    <sheetView tabSelected="1" workbookViewId="0">
      <selection activeCell="F13" sqref="F13"/>
    </sheetView>
  </sheetViews>
  <sheetFormatPr baseColWidth="10" defaultRowHeight="15" x14ac:dyDescent="0.25"/>
  <cols>
    <col min="1" max="2" width="11.42578125" style="25"/>
    <col min="3" max="3" width="9" style="49" customWidth="1"/>
    <col min="4" max="4" width="91.7109375" style="25" customWidth="1"/>
    <col min="5" max="5" width="13.5703125" style="25" customWidth="1"/>
    <col min="6" max="7" width="11.42578125" style="25"/>
    <col min="8" max="8" width="13.5703125" style="25" customWidth="1"/>
    <col min="9" max="9" width="11.42578125" style="25"/>
    <col min="10" max="10" width="38.42578125" style="25" customWidth="1"/>
    <col min="11" max="258" width="11.42578125" style="25"/>
    <col min="259" max="259" width="9" style="25" customWidth="1"/>
    <col min="260" max="260" width="91.7109375" style="25" customWidth="1"/>
    <col min="261" max="261" width="13.5703125" style="25" customWidth="1"/>
    <col min="262" max="263" width="11.42578125" style="25"/>
    <col min="264" max="264" width="12" style="25" customWidth="1"/>
    <col min="265" max="265" width="11.42578125" style="25"/>
    <col min="266" max="266" width="38.42578125" style="25" customWidth="1"/>
    <col min="267" max="514" width="11.42578125" style="25"/>
    <col min="515" max="515" width="9" style="25" customWidth="1"/>
    <col min="516" max="516" width="91.7109375" style="25" customWidth="1"/>
    <col min="517" max="517" width="13.5703125" style="25" customWidth="1"/>
    <col min="518" max="519" width="11.42578125" style="25"/>
    <col min="520" max="520" width="12" style="25" customWidth="1"/>
    <col min="521" max="521" width="11.42578125" style="25"/>
    <col min="522" max="522" width="38.42578125" style="25" customWidth="1"/>
    <col min="523" max="770" width="11.42578125" style="25"/>
    <col min="771" max="771" width="9" style="25" customWidth="1"/>
    <col min="772" max="772" width="91.7109375" style="25" customWidth="1"/>
    <col min="773" max="773" width="13.5703125" style="25" customWidth="1"/>
    <col min="774" max="775" width="11.42578125" style="25"/>
    <col min="776" max="776" width="12" style="25" customWidth="1"/>
    <col min="777" max="777" width="11.42578125" style="25"/>
    <col min="778" max="778" width="38.42578125" style="25" customWidth="1"/>
    <col min="779" max="1026" width="11.42578125" style="25"/>
    <col min="1027" max="1027" width="9" style="25" customWidth="1"/>
    <col min="1028" max="1028" width="91.7109375" style="25" customWidth="1"/>
    <col min="1029" max="1029" width="13.5703125" style="25" customWidth="1"/>
    <col min="1030" max="1031" width="11.42578125" style="25"/>
    <col min="1032" max="1032" width="12" style="25" customWidth="1"/>
    <col min="1033" max="1033" width="11.42578125" style="25"/>
    <col min="1034" max="1034" width="38.42578125" style="25" customWidth="1"/>
    <col min="1035" max="1282" width="11.42578125" style="25"/>
    <col min="1283" max="1283" width="9" style="25" customWidth="1"/>
    <col min="1284" max="1284" width="91.7109375" style="25" customWidth="1"/>
    <col min="1285" max="1285" width="13.5703125" style="25" customWidth="1"/>
    <col min="1286" max="1287" width="11.42578125" style="25"/>
    <col min="1288" max="1288" width="12" style="25" customWidth="1"/>
    <col min="1289" max="1289" width="11.42578125" style="25"/>
    <col min="1290" max="1290" width="38.42578125" style="25" customWidth="1"/>
    <col min="1291" max="1538" width="11.42578125" style="25"/>
    <col min="1539" max="1539" width="9" style="25" customWidth="1"/>
    <col min="1540" max="1540" width="91.7109375" style="25" customWidth="1"/>
    <col min="1541" max="1541" width="13.5703125" style="25" customWidth="1"/>
    <col min="1542" max="1543" width="11.42578125" style="25"/>
    <col min="1544" max="1544" width="12" style="25" customWidth="1"/>
    <col min="1545" max="1545" width="11.42578125" style="25"/>
    <col min="1546" max="1546" width="38.42578125" style="25" customWidth="1"/>
    <col min="1547" max="1794" width="11.42578125" style="25"/>
    <col min="1795" max="1795" width="9" style="25" customWidth="1"/>
    <col min="1796" max="1796" width="91.7109375" style="25" customWidth="1"/>
    <col min="1797" max="1797" width="13.5703125" style="25" customWidth="1"/>
    <col min="1798" max="1799" width="11.42578125" style="25"/>
    <col min="1800" max="1800" width="12" style="25" customWidth="1"/>
    <col min="1801" max="1801" width="11.42578125" style="25"/>
    <col min="1802" max="1802" width="38.42578125" style="25" customWidth="1"/>
    <col min="1803" max="2050" width="11.42578125" style="25"/>
    <col min="2051" max="2051" width="9" style="25" customWidth="1"/>
    <col min="2052" max="2052" width="91.7109375" style="25" customWidth="1"/>
    <col min="2053" max="2053" width="13.5703125" style="25" customWidth="1"/>
    <col min="2054" max="2055" width="11.42578125" style="25"/>
    <col min="2056" max="2056" width="12" style="25" customWidth="1"/>
    <col min="2057" max="2057" width="11.42578125" style="25"/>
    <col min="2058" max="2058" width="38.42578125" style="25" customWidth="1"/>
    <col min="2059" max="2306" width="11.42578125" style="25"/>
    <col min="2307" max="2307" width="9" style="25" customWidth="1"/>
    <col min="2308" max="2308" width="91.7109375" style="25" customWidth="1"/>
    <col min="2309" max="2309" width="13.5703125" style="25" customWidth="1"/>
    <col min="2310" max="2311" width="11.42578125" style="25"/>
    <col min="2312" max="2312" width="12" style="25" customWidth="1"/>
    <col min="2313" max="2313" width="11.42578125" style="25"/>
    <col min="2314" max="2314" width="38.42578125" style="25" customWidth="1"/>
    <col min="2315" max="2562" width="11.42578125" style="25"/>
    <col min="2563" max="2563" width="9" style="25" customWidth="1"/>
    <col min="2564" max="2564" width="91.7109375" style="25" customWidth="1"/>
    <col min="2565" max="2565" width="13.5703125" style="25" customWidth="1"/>
    <col min="2566" max="2567" width="11.42578125" style="25"/>
    <col min="2568" max="2568" width="12" style="25" customWidth="1"/>
    <col min="2569" max="2569" width="11.42578125" style="25"/>
    <col min="2570" max="2570" width="38.42578125" style="25" customWidth="1"/>
    <col min="2571" max="2818" width="11.42578125" style="25"/>
    <col min="2819" max="2819" width="9" style="25" customWidth="1"/>
    <col min="2820" max="2820" width="91.7109375" style="25" customWidth="1"/>
    <col min="2821" max="2821" width="13.5703125" style="25" customWidth="1"/>
    <col min="2822" max="2823" width="11.42578125" style="25"/>
    <col min="2824" max="2824" width="12" style="25" customWidth="1"/>
    <col min="2825" max="2825" width="11.42578125" style="25"/>
    <col min="2826" max="2826" width="38.42578125" style="25" customWidth="1"/>
    <col min="2827" max="3074" width="11.42578125" style="25"/>
    <col min="3075" max="3075" width="9" style="25" customWidth="1"/>
    <col min="3076" max="3076" width="91.7109375" style="25" customWidth="1"/>
    <col min="3077" max="3077" width="13.5703125" style="25" customWidth="1"/>
    <col min="3078" max="3079" width="11.42578125" style="25"/>
    <col min="3080" max="3080" width="12" style="25" customWidth="1"/>
    <col min="3081" max="3081" width="11.42578125" style="25"/>
    <col min="3082" max="3082" width="38.42578125" style="25" customWidth="1"/>
    <col min="3083" max="3330" width="11.42578125" style="25"/>
    <col min="3331" max="3331" width="9" style="25" customWidth="1"/>
    <col min="3332" max="3332" width="91.7109375" style="25" customWidth="1"/>
    <col min="3333" max="3333" width="13.5703125" style="25" customWidth="1"/>
    <col min="3334" max="3335" width="11.42578125" style="25"/>
    <col min="3336" max="3336" width="12" style="25" customWidth="1"/>
    <col min="3337" max="3337" width="11.42578125" style="25"/>
    <col min="3338" max="3338" width="38.42578125" style="25" customWidth="1"/>
    <col min="3339" max="3586" width="11.42578125" style="25"/>
    <col min="3587" max="3587" width="9" style="25" customWidth="1"/>
    <col min="3588" max="3588" width="91.7109375" style="25" customWidth="1"/>
    <col min="3589" max="3589" width="13.5703125" style="25" customWidth="1"/>
    <col min="3590" max="3591" width="11.42578125" style="25"/>
    <col min="3592" max="3592" width="12" style="25" customWidth="1"/>
    <col min="3593" max="3593" width="11.42578125" style="25"/>
    <col min="3594" max="3594" width="38.42578125" style="25" customWidth="1"/>
    <col min="3595" max="3842" width="11.42578125" style="25"/>
    <col min="3843" max="3843" width="9" style="25" customWidth="1"/>
    <col min="3844" max="3844" width="91.7109375" style="25" customWidth="1"/>
    <col min="3845" max="3845" width="13.5703125" style="25" customWidth="1"/>
    <col min="3846" max="3847" width="11.42578125" style="25"/>
    <col min="3848" max="3848" width="12" style="25" customWidth="1"/>
    <col min="3849" max="3849" width="11.42578125" style="25"/>
    <col min="3850" max="3850" width="38.42578125" style="25" customWidth="1"/>
    <col min="3851" max="4098" width="11.42578125" style="25"/>
    <col min="4099" max="4099" width="9" style="25" customWidth="1"/>
    <col min="4100" max="4100" width="91.7109375" style="25" customWidth="1"/>
    <col min="4101" max="4101" width="13.5703125" style="25" customWidth="1"/>
    <col min="4102" max="4103" width="11.42578125" style="25"/>
    <col min="4104" max="4104" width="12" style="25" customWidth="1"/>
    <col min="4105" max="4105" width="11.42578125" style="25"/>
    <col min="4106" max="4106" width="38.42578125" style="25" customWidth="1"/>
    <col min="4107" max="4354" width="11.42578125" style="25"/>
    <col min="4355" max="4355" width="9" style="25" customWidth="1"/>
    <col min="4356" max="4356" width="91.7109375" style="25" customWidth="1"/>
    <col min="4357" max="4357" width="13.5703125" style="25" customWidth="1"/>
    <col min="4358" max="4359" width="11.42578125" style="25"/>
    <col min="4360" max="4360" width="12" style="25" customWidth="1"/>
    <col min="4361" max="4361" width="11.42578125" style="25"/>
    <col min="4362" max="4362" width="38.42578125" style="25" customWidth="1"/>
    <col min="4363" max="4610" width="11.42578125" style="25"/>
    <col min="4611" max="4611" width="9" style="25" customWidth="1"/>
    <col min="4612" max="4612" width="91.7109375" style="25" customWidth="1"/>
    <col min="4613" max="4613" width="13.5703125" style="25" customWidth="1"/>
    <col min="4614" max="4615" width="11.42578125" style="25"/>
    <col min="4616" max="4616" width="12" style="25" customWidth="1"/>
    <col min="4617" max="4617" width="11.42578125" style="25"/>
    <col min="4618" max="4618" width="38.42578125" style="25" customWidth="1"/>
    <col min="4619" max="4866" width="11.42578125" style="25"/>
    <col min="4867" max="4867" width="9" style="25" customWidth="1"/>
    <col min="4868" max="4868" width="91.7109375" style="25" customWidth="1"/>
    <col min="4869" max="4869" width="13.5703125" style="25" customWidth="1"/>
    <col min="4870" max="4871" width="11.42578125" style="25"/>
    <col min="4872" max="4872" width="12" style="25" customWidth="1"/>
    <col min="4873" max="4873" width="11.42578125" style="25"/>
    <col min="4874" max="4874" width="38.42578125" style="25" customWidth="1"/>
    <col min="4875" max="5122" width="11.42578125" style="25"/>
    <col min="5123" max="5123" width="9" style="25" customWidth="1"/>
    <col min="5124" max="5124" width="91.7109375" style="25" customWidth="1"/>
    <col min="5125" max="5125" width="13.5703125" style="25" customWidth="1"/>
    <col min="5126" max="5127" width="11.42578125" style="25"/>
    <col min="5128" max="5128" width="12" style="25" customWidth="1"/>
    <col min="5129" max="5129" width="11.42578125" style="25"/>
    <col min="5130" max="5130" width="38.42578125" style="25" customWidth="1"/>
    <col min="5131" max="5378" width="11.42578125" style="25"/>
    <col min="5379" max="5379" width="9" style="25" customWidth="1"/>
    <col min="5380" max="5380" width="91.7109375" style="25" customWidth="1"/>
    <col min="5381" max="5381" width="13.5703125" style="25" customWidth="1"/>
    <col min="5382" max="5383" width="11.42578125" style="25"/>
    <col min="5384" max="5384" width="12" style="25" customWidth="1"/>
    <col min="5385" max="5385" width="11.42578125" style="25"/>
    <col min="5386" max="5386" width="38.42578125" style="25" customWidth="1"/>
    <col min="5387" max="5634" width="11.42578125" style="25"/>
    <col min="5635" max="5635" width="9" style="25" customWidth="1"/>
    <col min="5636" max="5636" width="91.7109375" style="25" customWidth="1"/>
    <col min="5637" max="5637" width="13.5703125" style="25" customWidth="1"/>
    <col min="5638" max="5639" width="11.42578125" style="25"/>
    <col min="5640" max="5640" width="12" style="25" customWidth="1"/>
    <col min="5641" max="5641" width="11.42578125" style="25"/>
    <col min="5642" max="5642" width="38.42578125" style="25" customWidth="1"/>
    <col min="5643" max="5890" width="11.42578125" style="25"/>
    <col min="5891" max="5891" width="9" style="25" customWidth="1"/>
    <col min="5892" max="5892" width="91.7109375" style="25" customWidth="1"/>
    <col min="5893" max="5893" width="13.5703125" style="25" customWidth="1"/>
    <col min="5894" max="5895" width="11.42578125" style="25"/>
    <col min="5896" max="5896" width="12" style="25" customWidth="1"/>
    <col min="5897" max="5897" width="11.42578125" style="25"/>
    <col min="5898" max="5898" width="38.42578125" style="25" customWidth="1"/>
    <col min="5899" max="6146" width="11.42578125" style="25"/>
    <col min="6147" max="6147" width="9" style="25" customWidth="1"/>
    <col min="6148" max="6148" width="91.7109375" style="25" customWidth="1"/>
    <col min="6149" max="6149" width="13.5703125" style="25" customWidth="1"/>
    <col min="6150" max="6151" width="11.42578125" style="25"/>
    <col min="6152" max="6152" width="12" style="25" customWidth="1"/>
    <col min="6153" max="6153" width="11.42578125" style="25"/>
    <col min="6154" max="6154" width="38.42578125" style="25" customWidth="1"/>
    <col min="6155" max="6402" width="11.42578125" style="25"/>
    <col min="6403" max="6403" width="9" style="25" customWidth="1"/>
    <col min="6404" max="6404" width="91.7109375" style="25" customWidth="1"/>
    <col min="6405" max="6405" width="13.5703125" style="25" customWidth="1"/>
    <col min="6406" max="6407" width="11.42578125" style="25"/>
    <col min="6408" max="6408" width="12" style="25" customWidth="1"/>
    <col min="6409" max="6409" width="11.42578125" style="25"/>
    <col min="6410" max="6410" width="38.42578125" style="25" customWidth="1"/>
    <col min="6411" max="6658" width="11.42578125" style="25"/>
    <col min="6659" max="6659" width="9" style="25" customWidth="1"/>
    <col min="6660" max="6660" width="91.7109375" style="25" customWidth="1"/>
    <col min="6661" max="6661" width="13.5703125" style="25" customWidth="1"/>
    <col min="6662" max="6663" width="11.42578125" style="25"/>
    <col min="6664" max="6664" width="12" style="25" customWidth="1"/>
    <col min="6665" max="6665" width="11.42578125" style="25"/>
    <col min="6666" max="6666" width="38.42578125" style="25" customWidth="1"/>
    <col min="6667" max="6914" width="11.42578125" style="25"/>
    <col min="6915" max="6915" width="9" style="25" customWidth="1"/>
    <col min="6916" max="6916" width="91.7109375" style="25" customWidth="1"/>
    <col min="6917" max="6917" width="13.5703125" style="25" customWidth="1"/>
    <col min="6918" max="6919" width="11.42578125" style="25"/>
    <col min="6920" max="6920" width="12" style="25" customWidth="1"/>
    <col min="6921" max="6921" width="11.42578125" style="25"/>
    <col min="6922" max="6922" width="38.42578125" style="25" customWidth="1"/>
    <col min="6923" max="7170" width="11.42578125" style="25"/>
    <col min="7171" max="7171" width="9" style="25" customWidth="1"/>
    <col min="7172" max="7172" width="91.7109375" style="25" customWidth="1"/>
    <col min="7173" max="7173" width="13.5703125" style="25" customWidth="1"/>
    <col min="7174" max="7175" width="11.42578125" style="25"/>
    <col min="7176" max="7176" width="12" style="25" customWidth="1"/>
    <col min="7177" max="7177" width="11.42578125" style="25"/>
    <col min="7178" max="7178" width="38.42578125" style="25" customWidth="1"/>
    <col min="7179" max="7426" width="11.42578125" style="25"/>
    <col min="7427" max="7427" width="9" style="25" customWidth="1"/>
    <col min="7428" max="7428" width="91.7109375" style="25" customWidth="1"/>
    <col min="7429" max="7429" width="13.5703125" style="25" customWidth="1"/>
    <col min="7430" max="7431" width="11.42578125" style="25"/>
    <col min="7432" max="7432" width="12" style="25" customWidth="1"/>
    <col min="7433" max="7433" width="11.42578125" style="25"/>
    <col min="7434" max="7434" width="38.42578125" style="25" customWidth="1"/>
    <col min="7435" max="7682" width="11.42578125" style="25"/>
    <col min="7683" max="7683" width="9" style="25" customWidth="1"/>
    <col min="7684" max="7684" width="91.7109375" style="25" customWidth="1"/>
    <col min="7685" max="7685" width="13.5703125" style="25" customWidth="1"/>
    <col min="7686" max="7687" width="11.42578125" style="25"/>
    <col min="7688" max="7688" width="12" style="25" customWidth="1"/>
    <col min="7689" max="7689" width="11.42578125" style="25"/>
    <col min="7690" max="7690" width="38.42578125" style="25" customWidth="1"/>
    <col min="7691" max="7938" width="11.42578125" style="25"/>
    <col min="7939" max="7939" width="9" style="25" customWidth="1"/>
    <col min="7940" max="7940" width="91.7109375" style="25" customWidth="1"/>
    <col min="7941" max="7941" width="13.5703125" style="25" customWidth="1"/>
    <col min="7942" max="7943" width="11.42578125" style="25"/>
    <col min="7944" max="7944" width="12" style="25" customWidth="1"/>
    <col min="7945" max="7945" width="11.42578125" style="25"/>
    <col min="7946" max="7946" width="38.42578125" style="25" customWidth="1"/>
    <col min="7947" max="8194" width="11.42578125" style="25"/>
    <col min="8195" max="8195" width="9" style="25" customWidth="1"/>
    <col min="8196" max="8196" width="91.7109375" style="25" customWidth="1"/>
    <col min="8197" max="8197" width="13.5703125" style="25" customWidth="1"/>
    <col min="8198" max="8199" width="11.42578125" style="25"/>
    <col min="8200" max="8200" width="12" style="25" customWidth="1"/>
    <col min="8201" max="8201" width="11.42578125" style="25"/>
    <col min="8202" max="8202" width="38.42578125" style="25" customWidth="1"/>
    <col min="8203" max="8450" width="11.42578125" style="25"/>
    <col min="8451" max="8451" width="9" style="25" customWidth="1"/>
    <col min="8452" max="8452" width="91.7109375" style="25" customWidth="1"/>
    <col min="8453" max="8453" width="13.5703125" style="25" customWidth="1"/>
    <col min="8454" max="8455" width="11.42578125" style="25"/>
    <col min="8456" max="8456" width="12" style="25" customWidth="1"/>
    <col min="8457" max="8457" width="11.42578125" style="25"/>
    <col min="8458" max="8458" width="38.42578125" style="25" customWidth="1"/>
    <col min="8459" max="8706" width="11.42578125" style="25"/>
    <col min="8707" max="8707" width="9" style="25" customWidth="1"/>
    <col min="8708" max="8708" width="91.7109375" style="25" customWidth="1"/>
    <col min="8709" max="8709" width="13.5703125" style="25" customWidth="1"/>
    <col min="8710" max="8711" width="11.42578125" style="25"/>
    <col min="8712" max="8712" width="12" style="25" customWidth="1"/>
    <col min="8713" max="8713" width="11.42578125" style="25"/>
    <col min="8714" max="8714" width="38.42578125" style="25" customWidth="1"/>
    <col min="8715" max="8962" width="11.42578125" style="25"/>
    <col min="8963" max="8963" width="9" style="25" customWidth="1"/>
    <col min="8964" max="8964" width="91.7109375" style="25" customWidth="1"/>
    <col min="8965" max="8965" width="13.5703125" style="25" customWidth="1"/>
    <col min="8966" max="8967" width="11.42578125" style="25"/>
    <col min="8968" max="8968" width="12" style="25" customWidth="1"/>
    <col min="8969" max="8969" width="11.42578125" style="25"/>
    <col min="8970" max="8970" width="38.42578125" style="25" customWidth="1"/>
    <col min="8971" max="9218" width="11.42578125" style="25"/>
    <col min="9219" max="9219" width="9" style="25" customWidth="1"/>
    <col min="9220" max="9220" width="91.7109375" style="25" customWidth="1"/>
    <col min="9221" max="9221" width="13.5703125" style="25" customWidth="1"/>
    <col min="9222" max="9223" width="11.42578125" style="25"/>
    <col min="9224" max="9224" width="12" style="25" customWidth="1"/>
    <col min="9225" max="9225" width="11.42578125" style="25"/>
    <col min="9226" max="9226" width="38.42578125" style="25" customWidth="1"/>
    <col min="9227" max="9474" width="11.42578125" style="25"/>
    <col min="9475" max="9475" width="9" style="25" customWidth="1"/>
    <col min="9476" max="9476" width="91.7109375" style="25" customWidth="1"/>
    <col min="9477" max="9477" width="13.5703125" style="25" customWidth="1"/>
    <col min="9478" max="9479" width="11.42578125" style="25"/>
    <col min="9480" max="9480" width="12" style="25" customWidth="1"/>
    <col min="9481" max="9481" width="11.42578125" style="25"/>
    <col min="9482" max="9482" width="38.42578125" style="25" customWidth="1"/>
    <col min="9483" max="9730" width="11.42578125" style="25"/>
    <col min="9731" max="9731" width="9" style="25" customWidth="1"/>
    <col min="9732" max="9732" width="91.7109375" style="25" customWidth="1"/>
    <col min="9733" max="9733" width="13.5703125" style="25" customWidth="1"/>
    <col min="9734" max="9735" width="11.42578125" style="25"/>
    <col min="9736" max="9736" width="12" style="25" customWidth="1"/>
    <col min="9737" max="9737" width="11.42578125" style="25"/>
    <col min="9738" max="9738" width="38.42578125" style="25" customWidth="1"/>
    <col min="9739" max="9986" width="11.42578125" style="25"/>
    <col min="9987" max="9987" width="9" style="25" customWidth="1"/>
    <col min="9988" max="9988" width="91.7109375" style="25" customWidth="1"/>
    <col min="9989" max="9989" width="13.5703125" style="25" customWidth="1"/>
    <col min="9990" max="9991" width="11.42578125" style="25"/>
    <col min="9992" max="9992" width="12" style="25" customWidth="1"/>
    <col min="9993" max="9993" width="11.42578125" style="25"/>
    <col min="9994" max="9994" width="38.42578125" style="25" customWidth="1"/>
    <col min="9995" max="10242" width="11.42578125" style="25"/>
    <col min="10243" max="10243" width="9" style="25" customWidth="1"/>
    <col min="10244" max="10244" width="91.7109375" style="25" customWidth="1"/>
    <col min="10245" max="10245" width="13.5703125" style="25" customWidth="1"/>
    <col min="10246" max="10247" width="11.42578125" style="25"/>
    <col min="10248" max="10248" width="12" style="25" customWidth="1"/>
    <col min="10249" max="10249" width="11.42578125" style="25"/>
    <col min="10250" max="10250" width="38.42578125" style="25" customWidth="1"/>
    <col min="10251" max="10498" width="11.42578125" style="25"/>
    <col min="10499" max="10499" width="9" style="25" customWidth="1"/>
    <col min="10500" max="10500" width="91.7109375" style="25" customWidth="1"/>
    <col min="10501" max="10501" width="13.5703125" style="25" customWidth="1"/>
    <col min="10502" max="10503" width="11.42578125" style="25"/>
    <col min="10504" max="10504" width="12" style="25" customWidth="1"/>
    <col min="10505" max="10505" width="11.42578125" style="25"/>
    <col min="10506" max="10506" width="38.42578125" style="25" customWidth="1"/>
    <col min="10507" max="10754" width="11.42578125" style="25"/>
    <col min="10755" max="10755" width="9" style="25" customWidth="1"/>
    <col min="10756" max="10756" width="91.7109375" style="25" customWidth="1"/>
    <col min="10757" max="10757" width="13.5703125" style="25" customWidth="1"/>
    <col min="10758" max="10759" width="11.42578125" style="25"/>
    <col min="10760" max="10760" width="12" style="25" customWidth="1"/>
    <col min="10761" max="10761" width="11.42578125" style="25"/>
    <col min="10762" max="10762" width="38.42578125" style="25" customWidth="1"/>
    <col min="10763" max="11010" width="11.42578125" style="25"/>
    <col min="11011" max="11011" width="9" style="25" customWidth="1"/>
    <col min="11012" max="11012" width="91.7109375" style="25" customWidth="1"/>
    <col min="11013" max="11013" width="13.5703125" style="25" customWidth="1"/>
    <col min="11014" max="11015" width="11.42578125" style="25"/>
    <col min="11016" max="11016" width="12" style="25" customWidth="1"/>
    <col min="11017" max="11017" width="11.42578125" style="25"/>
    <col min="11018" max="11018" width="38.42578125" style="25" customWidth="1"/>
    <col min="11019" max="11266" width="11.42578125" style="25"/>
    <col min="11267" max="11267" width="9" style="25" customWidth="1"/>
    <col min="11268" max="11268" width="91.7109375" style="25" customWidth="1"/>
    <col min="11269" max="11269" width="13.5703125" style="25" customWidth="1"/>
    <col min="11270" max="11271" width="11.42578125" style="25"/>
    <col min="11272" max="11272" width="12" style="25" customWidth="1"/>
    <col min="11273" max="11273" width="11.42578125" style="25"/>
    <col min="11274" max="11274" width="38.42578125" style="25" customWidth="1"/>
    <col min="11275" max="11522" width="11.42578125" style="25"/>
    <col min="11523" max="11523" width="9" style="25" customWidth="1"/>
    <col min="11524" max="11524" width="91.7109375" style="25" customWidth="1"/>
    <col min="11525" max="11525" width="13.5703125" style="25" customWidth="1"/>
    <col min="11526" max="11527" width="11.42578125" style="25"/>
    <col min="11528" max="11528" width="12" style="25" customWidth="1"/>
    <col min="11529" max="11529" width="11.42578125" style="25"/>
    <col min="11530" max="11530" width="38.42578125" style="25" customWidth="1"/>
    <col min="11531" max="11778" width="11.42578125" style="25"/>
    <col min="11779" max="11779" width="9" style="25" customWidth="1"/>
    <col min="11780" max="11780" width="91.7109375" style="25" customWidth="1"/>
    <col min="11781" max="11781" width="13.5703125" style="25" customWidth="1"/>
    <col min="11782" max="11783" width="11.42578125" style="25"/>
    <col min="11784" max="11784" width="12" style="25" customWidth="1"/>
    <col min="11785" max="11785" width="11.42578125" style="25"/>
    <col min="11786" max="11786" width="38.42578125" style="25" customWidth="1"/>
    <col min="11787" max="12034" width="11.42578125" style="25"/>
    <col min="12035" max="12035" width="9" style="25" customWidth="1"/>
    <col min="12036" max="12036" width="91.7109375" style="25" customWidth="1"/>
    <col min="12037" max="12037" width="13.5703125" style="25" customWidth="1"/>
    <col min="12038" max="12039" width="11.42578125" style="25"/>
    <col min="12040" max="12040" width="12" style="25" customWidth="1"/>
    <col min="12041" max="12041" width="11.42578125" style="25"/>
    <col min="12042" max="12042" width="38.42578125" style="25" customWidth="1"/>
    <col min="12043" max="12290" width="11.42578125" style="25"/>
    <col min="12291" max="12291" width="9" style="25" customWidth="1"/>
    <col min="12292" max="12292" width="91.7109375" style="25" customWidth="1"/>
    <col min="12293" max="12293" width="13.5703125" style="25" customWidth="1"/>
    <col min="12294" max="12295" width="11.42578125" style="25"/>
    <col min="12296" max="12296" width="12" style="25" customWidth="1"/>
    <col min="12297" max="12297" width="11.42578125" style="25"/>
    <col min="12298" max="12298" width="38.42578125" style="25" customWidth="1"/>
    <col min="12299" max="12546" width="11.42578125" style="25"/>
    <col min="12547" max="12547" width="9" style="25" customWidth="1"/>
    <col min="12548" max="12548" width="91.7109375" style="25" customWidth="1"/>
    <col min="12549" max="12549" width="13.5703125" style="25" customWidth="1"/>
    <col min="12550" max="12551" width="11.42578125" style="25"/>
    <col min="12552" max="12552" width="12" style="25" customWidth="1"/>
    <col min="12553" max="12553" width="11.42578125" style="25"/>
    <col min="12554" max="12554" width="38.42578125" style="25" customWidth="1"/>
    <col min="12555" max="12802" width="11.42578125" style="25"/>
    <col min="12803" max="12803" width="9" style="25" customWidth="1"/>
    <col min="12804" max="12804" width="91.7109375" style="25" customWidth="1"/>
    <col min="12805" max="12805" width="13.5703125" style="25" customWidth="1"/>
    <col min="12806" max="12807" width="11.42578125" style="25"/>
    <col min="12808" max="12808" width="12" style="25" customWidth="1"/>
    <col min="12809" max="12809" width="11.42578125" style="25"/>
    <col min="12810" max="12810" width="38.42578125" style="25" customWidth="1"/>
    <col min="12811" max="13058" width="11.42578125" style="25"/>
    <col min="13059" max="13059" width="9" style="25" customWidth="1"/>
    <col min="13060" max="13060" width="91.7109375" style="25" customWidth="1"/>
    <col min="13061" max="13061" width="13.5703125" style="25" customWidth="1"/>
    <col min="13062" max="13063" width="11.42578125" style="25"/>
    <col min="13064" max="13064" width="12" style="25" customWidth="1"/>
    <col min="13065" max="13065" width="11.42578125" style="25"/>
    <col min="13066" max="13066" width="38.42578125" style="25" customWidth="1"/>
    <col min="13067" max="13314" width="11.42578125" style="25"/>
    <col min="13315" max="13315" width="9" style="25" customWidth="1"/>
    <col min="13316" max="13316" width="91.7109375" style="25" customWidth="1"/>
    <col min="13317" max="13317" width="13.5703125" style="25" customWidth="1"/>
    <col min="13318" max="13319" width="11.42578125" style="25"/>
    <col min="13320" max="13320" width="12" style="25" customWidth="1"/>
    <col min="13321" max="13321" width="11.42578125" style="25"/>
    <col min="13322" max="13322" width="38.42578125" style="25" customWidth="1"/>
    <col min="13323" max="13570" width="11.42578125" style="25"/>
    <col min="13571" max="13571" width="9" style="25" customWidth="1"/>
    <col min="13572" max="13572" width="91.7109375" style="25" customWidth="1"/>
    <col min="13573" max="13573" width="13.5703125" style="25" customWidth="1"/>
    <col min="13574" max="13575" width="11.42578125" style="25"/>
    <col min="13576" max="13576" width="12" style="25" customWidth="1"/>
    <col min="13577" max="13577" width="11.42578125" style="25"/>
    <col min="13578" max="13578" width="38.42578125" style="25" customWidth="1"/>
    <col min="13579" max="13826" width="11.42578125" style="25"/>
    <col min="13827" max="13827" width="9" style="25" customWidth="1"/>
    <col min="13828" max="13828" width="91.7109375" style="25" customWidth="1"/>
    <col min="13829" max="13829" width="13.5703125" style="25" customWidth="1"/>
    <col min="13830" max="13831" width="11.42578125" style="25"/>
    <col min="13832" max="13832" width="12" style="25" customWidth="1"/>
    <col min="13833" max="13833" width="11.42578125" style="25"/>
    <col min="13834" max="13834" width="38.42578125" style="25" customWidth="1"/>
    <col min="13835" max="14082" width="11.42578125" style="25"/>
    <col min="14083" max="14083" width="9" style="25" customWidth="1"/>
    <col min="14084" max="14084" width="91.7109375" style="25" customWidth="1"/>
    <col min="14085" max="14085" width="13.5703125" style="25" customWidth="1"/>
    <col min="14086" max="14087" width="11.42578125" style="25"/>
    <col min="14088" max="14088" width="12" style="25" customWidth="1"/>
    <col min="14089" max="14089" width="11.42578125" style="25"/>
    <col min="14090" max="14090" width="38.42578125" style="25" customWidth="1"/>
    <col min="14091" max="14338" width="11.42578125" style="25"/>
    <col min="14339" max="14339" width="9" style="25" customWidth="1"/>
    <col min="14340" max="14340" width="91.7109375" style="25" customWidth="1"/>
    <col min="14341" max="14341" width="13.5703125" style="25" customWidth="1"/>
    <col min="14342" max="14343" width="11.42578125" style="25"/>
    <col min="14344" max="14344" width="12" style="25" customWidth="1"/>
    <col min="14345" max="14345" width="11.42578125" style="25"/>
    <col min="14346" max="14346" width="38.42578125" style="25" customWidth="1"/>
    <col min="14347" max="14594" width="11.42578125" style="25"/>
    <col min="14595" max="14595" width="9" style="25" customWidth="1"/>
    <col min="14596" max="14596" width="91.7109375" style="25" customWidth="1"/>
    <col min="14597" max="14597" width="13.5703125" style="25" customWidth="1"/>
    <col min="14598" max="14599" width="11.42578125" style="25"/>
    <col min="14600" max="14600" width="12" style="25" customWidth="1"/>
    <col min="14601" max="14601" width="11.42578125" style="25"/>
    <col min="14602" max="14602" width="38.42578125" style="25" customWidth="1"/>
    <col min="14603" max="14850" width="11.42578125" style="25"/>
    <col min="14851" max="14851" width="9" style="25" customWidth="1"/>
    <col min="14852" max="14852" width="91.7109375" style="25" customWidth="1"/>
    <col min="14853" max="14853" width="13.5703125" style="25" customWidth="1"/>
    <col min="14854" max="14855" width="11.42578125" style="25"/>
    <col min="14856" max="14856" width="12" style="25" customWidth="1"/>
    <col min="14857" max="14857" width="11.42578125" style="25"/>
    <col min="14858" max="14858" width="38.42578125" style="25" customWidth="1"/>
    <col min="14859" max="15106" width="11.42578125" style="25"/>
    <col min="15107" max="15107" width="9" style="25" customWidth="1"/>
    <col min="15108" max="15108" width="91.7109375" style="25" customWidth="1"/>
    <col min="15109" max="15109" width="13.5703125" style="25" customWidth="1"/>
    <col min="15110" max="15111" width="11.42578125" style="25"/>
    <col min="15112" max="15112" width="12" style="25" customWidth="1"/>
    <col min="15113" max="15113" width="11.42578125" style="25"/>
    <col min="15114" max="15114" width="38.42578125" style="25" customWidth="1"/>
    <col min="15115" max="15362" width="11.42578125" style="25"/>
    <col min="15363" max="15363" width="9" style="25" customWidth="1"/>
    <col min="15364" max="15364" width="91.7109375" style="25" customWidth="1"/>
    <col min="15365" max="15365" width="13.5703125" style="25" customWidth="1"/>
    <col min="15366" max="15367" width="11.42578125" style="25"/>
    <col min="15368" max="15368" width="12" style="25" customWidth="1"/>
    <col min="15369" max="15369" width="11.42578125" style="25"/>
    <col min="15370" max="15370" width="38.42578125" style="25" customWidth="1"/>
    <col min="15371" max="15618" width="11.42578125" style="25"/>
    <col min="15619" max="15619" width="9" style="25" customWidth="1"/>
    <col min="15620" max="15620" width="91.7109375" style="25" customWidth="1"/>
    <col min="15621" max="15621" width="13.5703125" style="25" customWidth="1"/>
    <col min="15622" max="15623" width="11.42578125" style="25"/>
    <col min="15624" max="15624" width="12" style="25" customWidth="1"/>
    <col min="15625" max="15625" width="11.42578125" style="25"/>
    <col min="15626" max="15626" width="38.42578125" style="25" customWidth="1"/>
    <col min="15627" max="15874" width="11.42578125" style="25"/>
    <col min="15875" max="15875" width="9" style="25" customWidth="1"/>
    <col min="15876" max="15876" width="91.7109375" style="25" customWidth="1"/>
    <col min="15877" max="15877" width="13.5703125" style="25" customWidth="1"/>
    <col min="15878" max="15879" width="11.42578125" style="25"/>
    <col min="15880" max="15880" width="12" style="25" customWidth="1"/>
    <col min="15881" max="15881" width="11.42578125" style="25"/>
    <col min="15882" max="15882" width="38.42578125" style="25" customWidth="1"/>
    <col min="15883" max="16130" width="11.42578125" style="25"/>
    <col min="16131" max="16131" width="9" style="25" customWidth="1"/>
    <col min="16132" max="16132" width="91.7109375" style="25" customWidth="1"/>
    <col min="16133" max="16133" width="13.5703125" style="25" customWidth="1"/>
    <col min="16134" max="16135" width="11.42578125" style="25"/>
    <col min="16136" max="16136" width="12" style="25" customWidth="1"/>
    <col min="16137" max="16137" width="11.42578125" style="25"/>
    <col min="16138" max="16138" width="38.42578125" style="25" customWidth="1"/>
    <col min="16139" max="16384" width="11.42578125" style="25"/>
  </cols>
  <sheetData>
    <row r="1" spans="1:40" s="4" customFormat="1" ht="41.25" customHeight="1" thickBot="1" x14ac:dyDescent="0.25">
      <c r="A1" s="58" t="s">
        <v>23</v>
      </c>
      <c r="B1" s="59"/>
      <c r="C1" s="59"/>
      <c r="D1" s="59"/>
      <c r="E1" s="59"/>
      <c r="F1" s="59"/>
      <c r="G1" s="59"/>
      <c r="H1" s="59"/>
      <c r="I1" s="59"/>
      <c r="J1" s="60"/>
      <c r="K1" s="1"/>
      <c r="L1" s="1"/>
      <c r="M1" s="1"/>
      <c r="N1" s="1"/>
      <c r="O1" s="1"/>
      <c r="P1" s="2"/>
      <c r="Q1" s="2"/>
      <c r="R1" s="2"/>
      <c r="S1" s="2"/>
      <c r="T1" s="2"/>
      <c r="U1" s="2"/>
      <c r="V1" s="2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s="4" customFormat="1" ht="12.75" x14ac:dyDescent="0.2">
      <c r="A2" s="5"/>
      <c r="B2" s="5"/>
      <c r="C2" s="6"/>
      <c r="D2" s="5"/>
      <c r="E2" s="5"/>
      <c r="F2" s="5"/>
      <c r="G2" s="5"/>
      <c r="H2" s="5"/>
      <c r="I2" s="5"/>
      <c r="J2" s="6"/>
      <c r="K2" s="7"/>
      <c r="L2" s="8"/>
      <c r="M2" s="8"/>
      <c r="N2" s="9"/>
      <c r="O2" s="9"/>
      <c r="P2" s="8"/>
      <c r="Q2" s="8"/>
      <c r="R2" s="8"/>
      <c r="S2" s="8"/>
      <c r="T2" s="8"/>
      <c r="U2" s="8"/>
      <c r="V2" s="8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</row>
    <row r="3" spans="1:40" s="4" customFormat="1" ht="13.5" thickBot="1" x14ac:dyDescent="0.25">
      <c r="A3" s="5"/>
      <c r="B3" s="5"/>
      <c r="C3" s="6"/>
      <c r="D3" s="5"/>
      <c r="E3" s="5"/>
      <c r="F3" s="5"/>
      <c r="G3" s="11"/>
      <c r="H3" s="11"/>
      <c r="I3" s="11"/>
      <c r="J3" s="12"/>
      <c r="K3" s="13"/>
      <c r="L3" s="14"/>
      <c r="M3" s="14"/>
      <c r="N3" s="15"/>
      <c r="O3" s="9"/>
      <c r="P3" s="8"/>
      <c r="Q3" s="8"/>
      <c r="R3" s="8"/>
      <c r="S3" s="8"/>
      <c r="T3" s="8"/>
      <c r="U3" s="8"/>
      <c r="V3" s="8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</row>
    <row r="4" spans="1:40" s="4" customFormat="1" ht="15" customHeight="1" x14ac:dyDescent="0.2">
      <c r="A4" s="61" t="s">
        <v>24</v>
      </c>
      <c r="B4" s="62"/>
      <c r="C4" s="62"/>
      <c r="D4" s="62"/>
      <c r="E4" s="62"/>
      <c r="F4" s="62"/>
      <c r="G4" s="62"/>
      <c r="H4" s="62"/>
      <c r="I4" s="62"/>
      <c r="J4" s="63"/>
      <c r="K4" s="16"/>
      <c r="L4" s="16"/>
      <c r="M4" s="16"/>
      <c r="N4" s="16"/>
      <c r="O4" s="16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</row>
    <row r="5" spans="1:40" s="4" customFormat="1" ht="14.25" customHeight="1" x14ac:dyDescent="0.2">
      <c r="A5" s="64"/>
      <c r="B5" s="65"/>
      <c r="C5" s="65"/>
      <c r="D5" s="65"/>
      <c r="E5" s="65"/>
      <c r="F5" s="65"/>
      <c r="G5" s="65"/>
      <c r="H5" s="65"/>
      <c r="I5" s="65"/>
      <c r="J5" s="66"/>
      <c r="K5" s="16"/>
      <c r="L5" s="16"/>
      <c r="M5" s="16"/>
      <c r="N5" s="16"/>
      <c r="O5" s="16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</row>
    <row r="6" spans="1:40" s="4" customFormat="1" ht="15" customHeight="1" x14ac:dyDescent="0.2">
      <c r="A6" s="64"/>
      <c r="B6" s="65"/>
      <c r="C6" s="65"/>
      <c r="D6" s="65"/>
      <c r="E6" s="65"/>
      <c r="F6" s="65"/>
      <c r="G6" s="65"/>
      <c r="H6" s="65"/>
      <c r="I6" s="65"/>
      <c r="J6" s="66"/>
      <c r="K6" s="16"/>
      <c r="L6" s="16"/>
      <c r="M6" s="16"/>
      <c r="N6" s="16"/>
      <c r="O6" s="16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</row>
    <row r="7" spans="1:40" s="4" customFormat="1" ht="72.75" customHeight="1" thickBot="1" x14ac:dyDescent="0.25">
      <c r="A7" s="67"/>
      <c r="B7" s="68"/>
      <c r="C7" s="68"/>
      <c r="D7" s="68"/>
      <c r="E7" s="68"/>
      <c r="F7" s="68"/>
      <c r="G7" s="68"/>
      <c r="H7" s="68"/>
      <c r="I7" s="68"/>
      <c r="J7" s="69"/>
      <c r="K7" s="16"/>
      <c r="L7" s="16"/>
      <c r="M7" s="16"/>
      <c r="N7" s="16"/>
      <c r="O7" s="16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</row>
    <row r="8" spans="1:40" s="4" customFormat="1" ht="15.75" customHeight="1" thickBot="1" x14ac:dyDescent="0.25">
      <c r="A8" s="8"/>
      <c r="B8" s="8"/>
      <c r="C8" s="2"/>
      <c r="D8" s="8"/>
      <c r="E8" s="8"/>
      <c r="F8" s="8"/>
      <c r="G8" s="8"/>
      <c r="H8" s="8"/>
      <c r="I8" s="8"/>
      <c r="J8" s="2"/>
      <c r="K8" s="7"/>
      <c r="L8" s="8"/>
      <c r="M8" s="8"/>
      <c r="N8" s="9"/>
      <c r="O8" s="17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</row>
    <row r="9" spans="1:40" s="4" customFormat="1" ht="82.5" customHeight="1" thickBot="1" x14ac:dyDescent="0.3">
      <c r="A9" s="8"/>
      <c r="B9" s="18"/>
      <c r="C9" s="19"/>
      <c r="D9" s="20"/>
      <c r="E9" s="18"/>
      <c r="F9" s="21" t="s">
        <v>0</v>
      </c>
      <c r="G9" s="22">
        <v>138480</v>
      </c>
      <c r="H9" s="8"/>
      <c r="I9" s="8"/>
      <c r="J9" s="23"/>
      <c r="K9" s="7"/>
      <c r="L9" s="9"/>
      <c r="M9" s="9"/>
      <c r="N9" s="9"/>
      <c r="O9" s="17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</row>
    <row r="10" spans="1:40" ht="15.75" thickBot="1" x14ac:dyDescent="0.3">
      <c r="A10"/>
      <c r="B10"/>
      <c r="C10" s="24"/>
      <c r="D10"/>
      <c r="E10"/>
      <c r="F10"/>
      <c r="G10"/>
      <c r="H10"/>
      <c r="I10" s="24"/>
      <c r="J10"/>
      <c r="K10"/>
      <c r="L10"/>
      <c r="M10"/>
      <c r="N10"/>
    </row>
    <row r="11" spans="1:40" ht="81" customHeight="1" thickBot="1" x14ac:dyDescent="0.3">
      <c r="A11"/>
      <c r="B11"/>
      <c r="C11" s="26" t="s">
        <v>1</v>
      </c>
      <c r="D11" s="26" t="s">
        <v>2</v>
      </c>
      <c r="E11" s="27" t="s">
        <v>3</v>
      </c>
      <c r="F11" s="27" t="s">
        <v>19</v>
      </c>
      <c r="G11" s="28" t="s">
        <v>4</v>
      </c>
      <c r="H11" s="28" t="s">
        <v>20</v>
      </c>
      <c r="I11" s="27" t="s">
        <v>5</v>
      </c>
      <c r="J11" s="27" t="s">
        <v>21</v>
      </c>
      <c r="K11" s="29"/>
      <c r="L11" s="55" t="s">
        <v>6</v>
      </c>
      <c r="M11" s="55"/>
    </row>
    <row r="12" spans="1:40" ht="36.75" customHeight="1" thickBot="1" x14ac:dyDescent="0.3">
      <c r="A12"/>
      <c r="B12"/>
      <c r="C12" s="50" t="s">
        <v>18</v>
      </c>
      <c r="D12" s="51"/>
      <c r="E12" s="54"/>
      <c r="F12" s="31"/>
      <c r="G12" s="32"/>
      <c r="H12" s="33"/>
      <c r="I12" s="34"/>
      <c r="J12" s="35"/>
      <c r="L12" s="56">
        <v>0.04</v>
      </c>
      <c r="M12" s="55" t="s">
        <v>6</v>
      </c>
    </row>
    <row r="13" spans="1:40" ht="36.75" customHeight="1" thickBot="1" x14ac:dyDescent="0.3">
      <c r="A13"/>
      <c r="B13"/>
      <c r="C13" s="52">
        <v>1</v>
      </c>
      <c r="D13" s="53" t="s">
        <v>16</v>
      </c>
      <c r="E13" s="30">
        <v>13800</v>
      </c>
      <c r="F13" s="31">
        <v>6</v>
      </c>
      <c r="G13" s="32"/>
      <c r="H13" s="33">
        <f t="shared" ref="H13:H15" si="0">F13*G13</f>
        <v>0</v>
      </c>
      <c r="I13" s="34">
        <v>0.1</v>
      </c>
      <c r="J13" s="35" t="str">
        <f t="shared" ref="J13:J15" si="1">IF(G13&lt;=0,"Precio ofertado de 0€",IF(G13&gt;E13,"Precio ofertado unitario superior a máximo permitido",(F13*G13)*(1+I13)))</f>
        <v>Precio ofertado de 0€</v>
      </c>
      <c r="L13" s="56"/>
      <c r="M13" s="56">
        <v>0.04</v>
      </c>
    </row>
    <row r="14" spans="1:40" ht="36.75" customHeight="1" thickBot="1" x14ac:dyDescent="0.3">
      <c r="A14"/>
      <c r="B14"/>
      <c r="C14" s="52">
        <v>2</v>
      </c>
      <c r="D14" s="53" t="s">
        <v>22</v>
      </c>
      <c r="E14" s="30">
        <v>4200</v>
      </c>
      <c r="F14" s="31">
        <v>12</v>
      </c>
      <c r="G14" s="32"/>
      <c r="H14" s="33">
        <f t="shared" si="0"/>
        <v>0</v>
      </c>
      <c r="I14" s="34">
        <v>0.1</v>
      </c>
      <c r="J14" s="35" t="str">
        <f t="shared" si="1"/>
        <v>Precio ofertado de 0€</v>
      </c>
      <c r="L14" s="56"/>
      <c r="M14" s="56">
        <v>0.1</v>
      </c>
    </row>
    <row r="15" spans="1:40" ht="36.75" customHeight="1" thickBot="1" x14ac:dyDescent="0.3">
      <c r="A15"/>
      <c r="B15"/>
      <c r="C15" s="52">
        <v>3</v>
      </c>
      <c r="D15" s="53" t="s">
        <v>17</v>
      </c>
      <c r="E15" s="30">
        <v>880</v>
      </c>
      <c r="F15" s="31">
        <v>6</v>
      </c>
      <c r="G15" s="32"/>
      <c r="H15" s="33">
        <f t="shared" si="0"/>
        <v>0</v>
      </c>
      <c r="I15" s="34">
        <v>0.1</v>
      </c>
      <c r="J15" s="35" t="str">
        <f t="shared" si="1"/>
        <v>Precio ofertado de 0€</v>
      </c>
      <c r="L15" s="56"/>
      <c r="M15" s="56">
        <v>0.21</v>
      </c>
    </row>
    <row r="16" spans="1:40" ht="36.75" customHeight="1" thickBot="1" x14ac:dyDescent="0.3">
      <c r="A16"/>
      <c r="B16"/>
      <c r="C16" s="24"/>
      <c r="D16"/>
      <c r="E16"/>
      <c r="F16"/>
      <c r="H16"/>
      <c r="J16"/>
    </row>
    <row r="17" spans="1:10" s="38" customFormat="1" ht="18" customHeight="1" thickTop="1" thickBot="1" x14ac:dyDescent="0.3">
      <c r="A17" s="36"/>
      <c r="B17" s="37"/>
      <c r="D17" s="70" t="s">
        <v>7</v>
      </c>
      <c r="E17" s="70"/>
      <c r="F17" s="70"/>
      <c r="G17" s="71"/>
      <c r="H17" s="39">
        <f>SUM(H12:H16)</f>
        <v>0</v>
      </c>
      <c r="I17" s="40"/>
    </row>
    <row r="18" spans="1:10" s="38" customFormat="1" ht="18" customHeight="1" thickTop="1" thickBot="1" x14ac:dyDescent="0.25">
      <c r="A18" s="41"/>
      <c r="B18" s="42"/>
      <c r="D18" s="43"/>
      <c r="E18" s="43"/>
      <c r="F18" s="43"/>
      <c r="G18" s="43"/>
      <c r="H18" s="18"/>
    </row>
    <row r="19" spans="1:10" s="38" customFormat="1" ht="18" customHeight="1" thickTop="1" thickBot="1" x14ac:dyDescent="0.25">
      <c r="A19" s="41"/>
      <c r="B19" s="42"/>
      <c r="D19" s="72" t="s">
        <v>15</v>
      </c>
      <c r="E19" s="72"/>
      <c r="F19" s="72"/>
      <c r="G19" s="73"/>
      <c r="H19" s="44">
        <f>H21-H17</f>
        <v>0</v>
      </c>
    </row>
    <row r="20" spans="1:10" s="38" customFormat="1" ht="18" customHeight="1" thickTop="1" thickBot="1" x14ac:dyDescent="0.25">
      <c r="A20" s="41"/>
      <c r="B20" s="42"/>
      <c r="D20" s="43"/>
      <c r="E20" s="43"/>
      <c r="F20" s="43"/>
      <c r="G20" s="43"/>
      <c r="H20" s="18"/>
    </row>
    <row r="21" spans="1:10" s="38" customFormat="1" ht="18" customHeight="1" thickTop="1" thickBot="1" x14ac:dyDescent="0.3">
      <c r="A21" s="41"/>
      <c r="B21" s="42"/>
      <c r="D21" s="74" t="s">
        <v>8</v>
      </c>
      <c r="E21" s="74"/>
      <c r="F21" s="74"/>
      <c r="G21" s="75"/>
      <c r="H21" s="39">
        <f>SUM(J12:J15)</f>
        <v>0</v>
      </c>
      <c r="I21" s="40"/>
    </row>
    <row r="22" spans="1:10" ht="36.75" customHeight="1" thickTop="1" x14ac:dyDescent="0.25">
      <c r="A22"/>
      <c r="B22"/>
      <c r="C22" s="24"/>
      <c r="D22"/>
      <c r="E22"/>
      <c r="F22"/>
      <c r="H22"/>
      <c r="J22"/>
    </row>
    <row r="23" spans="1:10" x14ac:dyDescent="0.25">
      <c r="A23"/>
      <c r="B23"/>
      <c r="C23" s="24"/>
      <c r="D23"/>
      <c r="E23"/>
      <c r="F23"/>
      <c r="H23"/>
      <c r="J23"/>
    </row>
    <row r="24" spans="1:10" x14ac:dyDescent="0.25">
      <c r="A24"/>
      <c r="B24"/>
      <c r="C24" s="45" t="s">
        <v>9</v>
      </c>
      <c r="D24"/>
      <c r="E24" s="46"/>
      <c r="F24" s="46"/>
      <c r="H24"/>
      <c r="J24"/>
    </row>
    <row r="25" spans="1:10" x14ac:dyDescent="0.25">
      <c r="A25"/>
      <c r="B25"/>
      <c r="C25" s="47" t="s">
        <v>10</v>
      </c>
      <c r="D25"/>
      <c r="E25"/>
      <c r="F25"/>
      <c r="H25"/>
      <c r="J25"/>
    </row>
    <row r="26" spans="1:10" x14ac:dyDescent="0.25">
      <c r="A26"/>
      <c r="B26"/>
      <c r="C26" s="45" t="s">
        <v>11</v>
      </c>
      <c r="D26"/>
      <c r="E26"/>
      <c r="F26"/>
      <c r="H26"/>
      <c r="J26"/>
    </row>
    <row r="27" spans="1:10" x14ac:dyDescent="0.25">
      <c r="A27"/>
      <c r="B27"/>
      <c r="C27" s="45" t="s">
        <v>12</v>
      </c>
      <c r="D27"/>
      <c r="E27"/>
      <c r="F27"/>
      <c r="H27"/>
      <c r="J27"/>
    </row>
    <row r="28" spans="1:10" x14ac:dyDescent="0.25">
      <c r="A28"/>
      <c r="B28"/>
      <c r="C28" s="47" t="s">
        <v>13</v>
      </c>
      <c r="D28"/>
      <c r="E28"/>
      <c r="F28"/>
      <c r="H28"/>
      <c r="J28"/>
    </row>
    <row r="29" spans="1:10" ht="49.5" customHeight="1" x14ac:dyDescent="0.25">
      <c r="C29" s="57" t="s">
        <v>14</v>
      </c>
      <c r="D29" s="57"/>
      <c r="E29" s="57"/>
      <c r="F29" s="57"/>
      <c r="G29" s="57"/>
      <c r="H29" s="57"/>
    </row>
    <row r="30" spans="1:10" x14ac:dyDescent="0.25">
      <c r="C30" s="25"/>
    </row>
    <row r="31" spans="1:10" x14ac:dyDescent="0.25">
      <c r="C31" s="25"/>
    </row>
    <row r="32" spans="1:10" ht="28.5" x14ac:dyDescent="0.45">
      <c r="C32" s="25"/>
      <c r="D32" s="48"/>
    </row>
    <row r="33" spans="3:4" x14ac:dyDescent="0.25">
      <c r="C33" s="25"/>
      <c r="D33" s="47"/>
    </row>
    <row r="34" spans="3:4" x14ac:dyDescent="0.25">
      <c r="C34" s="25"/>
      <c r="D34" s="47"/>
    </row>
    <row r="35" spans="3:4" x14ac:dyDescent="0.25">
      <c r="C35" s="25"/>
    </row>
    <row r="36" spans="3:4" x14ac:dyDescent="0.25">
      <c r="C36" s="25"/>
    </row>
    <row r="37" spans="3:4" x14ac:dyDescent="0.25">
      <c r="C37" s="25"/>
    </row>
    <row r="38" spans="3:4" x14ac:dyDescent="0.25">
      <c r="C38" s="25"/>
    </row>
    <row r="39" spans="3:4" ht="64.5" customHeight="1" x14ac:dyDescent="0.25">
      <c r="C39" s="25"/>
    </row>
    <row r="40" spans="3:4" x14ac:dyDescent="0.25">
      <c r="C40" s="25"/>
    </row>
    <row r="41" spans="3:4" x14ac:dyDescent="0.25">
      <c r="C41" s="25"/>
    </row>
    <row r="42" spans="3:4" x14ac:dyDescent="0.25">
      <c r="C42" s="25"/>
    </row>
    <row r="43" spans="3:4" x14ac:dyDescent="0.25">
      <c r="C43" s="25"/>
    </row>
    <row r="44" spans="3:4" x14ac:dyDescent="0.25">
      <c r="C44" s="25"/>
    </row>
    <row r="45" spans="3:4" x14ac:dyDescent="0.25">
      <c r="C45" s="25"/>
    </row>
    <row r="46" spans="3:4" x14ac:dyDescent="0.25">
      <c r="C46" s="25"/>
    </row>
    <row r="47" spans="3:4" x14ac:dyDescent="0.25">
      <c r="C47" s="25"/>
    </row>
    <row r="48" spans="3:4" x14ac:dyDescent="0.25">
      <c r="C48" s="25"/>
    </row>
    <row r="49" spans="3:3" x14ac:dyDescent="0.25">
      <c r="C49" s="25"/>
    </row>
    <row r="50" spans="3:3" x14ac:dyDescent="0.25">
      <c r="C50" s="25"/>
    </row>
    <row r="51" spans="3:3" x14ac:dyDescent="0.25">
      <c r="C51" s="25"/>
    </row>
    <row r="52" spans="3:3" x14ac:dyDescent="0.25">
      <c r="C52" s="25"/>
    </row>
    <row r="53" spans="3:3" x14ac:dyDescent="0.25">
      <c r="C53" s="25"/>
    </row>
    <row r="54" spans="3:3" x14ac:dyDescent="0.25">
      <c r="C54" s="25"/>
    </row>
    <row r="55" spans="3:3" x14ac:dyDescent="0.25">
      <c r="C55" s="25"/>
    </row>
    <row r="56" spans="3:3" x14ac:dyDescent="0.25">
      <c r="C56" s="25"/>
    </row>
    <row r="57" spans="3:3" x14ac:dyDescent="0.25">
      <c r="C57" s="25"/>
    </row>
    <row r="58" spans="3:3" x14ac:dyDescent="0.25">
      <c r="C58" s="25"/>
    </row>
    <row r="59" spans="3:3" x14ac:dyDescent="0.25">
      <c r="C59" s="25"/>
    </row>
    <row r="60" spans="3:3" x14ac:dyDescent="0.25">
      <c r="C60" s="25"/>
    </row>
    <row r="61" spans="3:3" x14ac:dyDescent="0.25">
      <c r="C61" s="25"/>
    </row>
    <row r="62" spans="3:3" x14ac:dyDescent="0.25">
      <c r="C62" s="25"/>
    </row>
    <row r="63" spans="3:3" x14ac:dyDescent="0.25">
      <c r="C63" s="25"/>
    </row>
    <row r="64" spans="3:3" x14ac:dyDescent="0.25">
      <c r="C64" s="25"/>
    </row>
    <row r="65" spans="3:3" x14ac:dyDescent="0.25">
      <c r="C65" s="25"/>
    </row>
    <row r="66" spans="3:3" x14ac:dyDescent="0.25">
      <c r="C66" s="25"/>
    </row>
    <row r="67" spans="3:3" x14ac:dyDescent="0.25">
      <c r="C67" s="25"/>
    </row>
    <row r="68" spans="3:3" x14ac:dyDescent="0.25">
      <c r="C68" s="25"/>
    </row>
    <row r="69" spans="3:3" x14ac:dyDescent="0.25">
      <c r="C69" s="25"/>
    </row>
    <row r="70" spans="3:3" x14ac:dyDescent="0.25">
      <c r="C70" s="25"/>
    </row>
    <row r="71" spans="3:3" x14ac:dyDescent="0.25">
      <c r="C71" s="25"/>
    </row>
    <row r="72" spans="3:3" x14ac:dyDescent="0.25">
      <c r="C72" s="25"/>
    </row>
    <row r="73" spans="3:3" x14ac:dyDescent="0.25">
      <c r="C73" s="25"/>
    </row>
    <row r="74" spans="3:3" x14ac:dyDescent="0.25">
      <c r="C74" s="25"/>
    </row>
    <row r="75" spans="3:3" x14ac:dyDescent="0.25">
      <c r="C75" s="25"/>
    </row>
    <row r="76" spans="3:3" x14ac:dyDescent="0.25">
      <c r="C76" s="25"/>
    </row>
    <row r="77" spans="3:3" x14ac:dyDescent="0.25">
      <c r="C77" s="25"/>
    </row>
    <row r="78" spans="3:3" x14ac:dyDescent="0.25">
      <c r="C78" s="25"/>
    </row>
    <row r="79" spans="3:3" x14ac:dyDescent="0.25">
      <c r="C79" s="25"/>
    </row>
    <row r="80" spans="3:3" x14ac:dyDescent="0.25">
      <c r="C80" s="25"/>
    </row>
    <row r="81" spans="3:3" x14ac:dyDescent="0.25">
      <c r="C81" s="25"/>
    </row>
    <row r="82" spans="3:3" x14ac:dyDescent="0.25">
      <c r="C82" s="25"/>
    </row>
    <row r="83" spans="3:3" x14ac:dyDescent="0.25">
      <c r="C83" s="25"/>
    </row>
    <row r="84" spans="3:3" x14ac:dyDescent="0.25">
      <c r="C84" s="25"/>
    </row>
    <row r="85" spans="3:3" x14ac:dyDescent="0.25">
      <c r="C85" s="25"/>
    </row>
    <row r="86" spans="3:3" x14ac:dyDescent="0.25">
      <c r="C86" s="25"/>
    </row>
    <row r="87" spans="3:3" x14ac:dyDescent="0.25">
      <c r="C87" s="25"/>
    </row>
    <row r="88" spans="3:3" x14ac:dyDescent="0.25">
      <c r="C88" s="25"/>
    </row>
    <row r="89" spans="3:3" x14ac:dyDescent="0.25">
      <c r="C89" s="25"/>
    </row>
    <row r="90" spans="3:3" x14ac:dyDescent="0.25">
      <c r="C90" s="25"/>
    </row>
    <row r="91" spans="3:3" x14ac:dyDescent="0.25">
      <c r="C91" s="25"/>
    </row>
    <row r="92" spans="3:3" x14ac:dyDescent="0.25">
      <c r="C92" s="25"/>
    </row>
    <row r="93" spans="3:3" x14ac:dyDescent="0.25">
      <c r="C93" s="25"/>
    </row>
    <row r="94" spans="3:3" x14ac:dyDescent="0.25">
      <c r="C94" s="25"/>
    </row>
    <row r="95" spans="3:3" x14ac:dyDescent="0.25">
      <c r="C95" s="25"/>
    </row>
    <row r="96" spans="3:3" x14ac:dyDescent="0.25">
      <c r="C96" s="25"/>
    </row>
    <row r="97" spans="3:3" x14ac:dyDescent="0.25">
      <c r="C97" s="25"/>
    </row>
    <row r="98" spans="3:3" x14ac:dyDescent="0.25">
      <c r="C98" s="25"/>
    </row>
    <row r="99" spans="3:3" x14ac:dyDescent="0.25">
      <c r="C99" s="25"/>
    </row>
    <row r="100" spans="3:3" x14ac:dyDescent="0.25">
      <c r="C100" s="25"/>
    </row>
    <row r="101" spans="3:3" x14ac:dyDescent="0.25">
      <c r="C101" s="25"/>
    </row>
    <row r="102" spans="3:3" x14ac:dyDescent="0.25">
      <c r="C102" s="25"/>
    </row>
    <row r="103" spans="3:3" x14ac:dyDescent="0.25">
      <c r="C103" s="25"/>
    </row>
    <row r="104" spans="3:3" x14ac:dyDescent="0.25">
      <c r="C104" s="25"/>
    </row>
    <row r="105" spans="3:3" x14ac:dyDescent="0.25">
      <c r="C105" s="25"/>
    </row>
    <row r="106" spans="3:3" x14ac:dyDescent="0.25">
      <c r="C106" s="25"/>
    </row>
    <row r="107" spans="3:3" x14ac:dyDescent="0.25">
      <c r="C107" s="25"/>
    </row>
    <row r="108" spans="3:3" x14ac:dyDescent="0.25">
      <c r="C108" s="25"/>
    </row>
    <row r="109" spans="3:3" x14ac:dyDescent="0.25">
      <c r="C109" s="25"/>
    </row>
    <row r="110" spans="3:3" x14ac:dyDescent="0.25">
      <c r="C110" s="25"/>
    </row>
    <row r="111" spans="3:3" x14ac:dyDescent="0.25">
      <c r="C111" s="25"/>
    </row>
    <row r="112" spans="3:3" x14ac:dyDescent="0.25">
      <c r="C112" s="25"/>
    </row>
    <row r="113" spans="3:3" x14ac:dyDescent="0.25">
      <c r="C113" s="25"/>
    </row>
    <row r="114" spans="3:3" x14ac:dyDescent="0.25">
      <c r="C114" s="25"/>
    </row>
    <row r="115" spans="3:3" x14ac:dyDescent="0.25">
      <c r="C115" s="25"/>
    </row>
    <row r="116" spans="3:3" x14ac:dyDescent="0.25">
      <c r="C116" s="25"/>
    </row>
    <row r="117" spans="3:3" x14ac:dyDescent="0.25">
      <c r="C117" s="25"/>
    </row>
    <row r="118" spans="3:3" x14ac:dyDescent="0.25">
      <c r="C118" s="25"/>
    </row>
    <row r="119" spans="3:3" x14ac:dyDescent="0.25">
      <c r="C119" s="25"/>
    </row>
    <row r="120" spans="3:3" x14ac:dyDescent="0.25">
      <c r="C120" s="25"/>
    </row>
    <row r="121" spans="3:3" x14ac:dyDescent="0.25">
      <c r="C121" s="25"/>
    </row>
    <row r="122" spans="3:3" x14ac:dyDescent="0.25">
      <c r="C122" s="25"/>
    </row>
    <row r="123" spans="3:3" x14ac:dyDescent="0.25">
      <c r="C123" s="25"/>
    </row>
    <row r="124" spans="3:3" x14ac:dyDescent="0.25">
      <c r="C124" s="25"/>
    </row>
    <row r="125" spans="3:3" x14ac:dyDescent="0.25">
      <c r="C125" s="25"/>
    </row>
    <row r="126" spans="3:3" x14ac:dyDescent="0.25">
      <c r="C126" s="25"/>
    </row>
    <row r="127" spans="3:3" x14ac:dyDescent="0.25">
      <c r="C127" s="25"/>
    </row>
    <row r="128" spans="3:3" x14ac:dyDescent="0.25">
      <c r="C128" s="25"/>
    </row>
    <row r="129" spans="3:3" x14ac:dyDescent="0.25">
      <c r="C129" s="25"/>
    </row>
    <row r="130" spans="3:3" x14ac:dyDescent="0.25">
      <c r="C130" s="25"/>
    </row>
    <row r="131" spans="3:3" x14ac:dyDescent="0.25">
      <c r="C131" s="25"/>
    </row>
    <row r="132" spans="3:3" x14ac:dyDescent="0.25">
      <c r="C132" s="25"/>
    </row>
    <row r="133" spans="3:3" x14ac:dyDescent="0.25">
      <c r="C133" s="25"/>
    </row>
    <row r="134" spans="3:3" x14ac:dyDescent="0.25">
      <c r="C134" s="25"/>
    </row>
    <row r="135" spans="3:3" x14ac:dyDescent="0.25">
      <c r="C135" s="25"/>
    </row>
    <row r="136" spans="3:3" x14ac:dyDescent="0.25">
      <c r="C136" s="25"/>
    </row>
    <row r="137" spans="3:3" x14ac:dyDescent="0.25">
      <c r="C137" s="25"/>
    </row>
    <row r="138" spans="3:3" x14ac:dyDescent="0.25">
      <c r="C138" s="25"/>
    </row>
    <row r="139" spans="3:3" x14ac:dyDescent="0.25">
      <c r="C139" s="25"/>
    </row>
    <row r="140" spans="3:3" x14ac:dyDescent="0.25">
      <c r="C140" s="25"/>
    </row>
    <row r="141" spans="3:3" x14ac:dyDescent="0.25">
      <c r="C141" s="25"/>
    </row>
    <row r="142" spans="3:3" x14ac:dyDescent="0.25">
      <c r="C142" s="25"/>
    </row>
    <row r="143" spans="3:3" x14ac:dyDescent="0.25">
      <c r="C143" s="25"/>
    </row>
    <row r="144" spans="3:3" x14ac:dyDescent="0.25">
      <c r="C144" s="25"/>
    </row>
    <row r="145" spans="3:3" x14ac:dyDescent="0.25">
      <c r="C145" s="25"/>
    </row>
    <row r="146" spans="3:3" x14ac:dyDescent="0.25">
      <c r="C146" s="25"/>
    </row>
    <row r="147" spans="3:3" x14ac:dyDescent="0.25">
      <c r="C147" s="25"/>
    </row>
    <row r="148" spans="3:3" x14ac:dyDescent="0.25">
      <c r="C148" s="25"/>
    </row>
    <row r="149" spans="3:3" x14ac:dyDescent="0.25">
      <c r="C149" s="25"/>
    </row>
    <row r="150" spans="3:3" x14ac:dyDescent="0.25">
      <c r="C150" s="25"/>
    </row>
    <row r="151" spans="3:3" x14ac:dyDescent="0.25">
      <c r="C151" s="25"/>
    </row>
    <row r="152" spans="3:3" x14ac:dyDescent="0.25">
      <c r="C152" s="25"/>
    </row>
    <row r="153" spans="3:3" x14ac:dyDescent="0.25">
      <c r="C153" s="25"/>
    </row>
    <row r="154" spans="3:3" x14ac:dyDescent="0.25">
      <c r="C154" s="25"/>
    </row>
    <row r="155" spans="3:3" x14ac:dyDescent="0.25">
      <c r="C155" s="25"/>
    </row>
    <row r="156" spans="3:3" x14ac:dyDescent="0.25">
      <c r="C156" s="25"/>
    </row>
    <row r="157" spans="3:3" x14ac:dyDescent="0.25">
      <c r="C157" s="25"/>
    </row>
    <row r="158" spans="3:3" x14ac:dyDescent="0.25">
      <c r="C158" s="25"/>
    </row>
    <row r="159" spans="3:3" x14ac:dyDescent="0.25">
      <c r="C159" s="25"/>
    </row>
    <row r="160" spans="3:3" x14ac:dyDescent="0.25">
      <c r="C160" s="25"/>
    </row>
    <row r="161" spans="3:3" x14ac:dyDescent="0.25">
      <c r="C161" s="25"/>
    </row>
    <row r="162" spans="3:3" x14ac:dyDescent="0.25">
      <c r="C162" s="25"/>
    </row>
    <row r="163" spans="3:3" x14ac:dyDescent="0.25">
      <c r="C163" s="25"/>
    </row>
    <row r="164" spans="3:3" x14ac:dyDescent="0.25">
      <c r="C164" s="25"/>
    </row>
    <row r="165" spans="3:3" x14ac:dyDescent="0.25">
      <c r="C165" s="25"/>
    </row>
    <row r="166" spans="3:3" x14ac:dyDescent="0.25">
      <c r="C166" s="25"/>
    </row>
    <row r="167" spans="3:3" x14ac:dyDescent="0.25">
      <c r="C167" s="25"/>
    </row>
    <row r="168" spans="3:3" x14ac:dyDescent="0.25">
      <c r="C168" s="25"/>
    </row>
    <row r="169" spans="3:3" x14ac:dyDescent="0.25">
      <c r="C169" s="25"/>
    </row>
    <row r="170" spans="3:3" x14ac:dyDescent="0.25">
      <c r="C170" s="25"/>
    </row>
    <row r="171" spans="3:3" x14ac:dyDescent="0.25">
      <c r="C171" s="25"/>
    </row>
    <row r="172" spans="3:3" x14ac:dyDescent="0.25">
      <c r="C172" s="25"/>
    </row>
    <row r="173" spans="3:3" x14ac:dyDescent="0.25">
      <c r="C173" s="25"/>
    </row>
    <row r="174" spans="3:3" x14ac:dyDescent="0.25">
      <c r="C174" s="25"/>
    </row>
    <row r="175" spans="3:3" x14ac:dyDescent="0.25">
      <c r="C175" s="25"/>
    </row>
    <row r="176" spans="3:3" x14ac:dyDescent="0.25">
      <c r="C176" s="25"/>
    </row>
    <row r="177" spans="3:3" x14ac:dyDescent="0.25">
      <c r="C177" s="25"/>
    </row>
    <row r="178" spans="3:3" x14ac:dyDescent="0.25">
      <c r="C178" s="25"/>
    </row>
    <row r="179" spans="3:3" x14ac:dyDescent="0.25">
      <c r="C179" s="25"/>
    </row>
    <row r="180" spans="3:3" x14ac:dyDescent="0.25">
      <c r="C180" s="25"/>
    </row>
    <row r="181" spans="3:3" x14ac:dyDescent="0.25">
      <c r="C181" s="25"/>
    </row>
    <row r="182" spans="3:3" x14ac:dyDescent="0.25">
      <c r="C182" s="25"/>
    </row>
    <row r="183" spans="3:3" x14ac:dyDescent="0.25">
      <c r="C183" s="25"/>
    </row>
    <row r="184" spans="3:3" x14ac:dyDescent="0.25">
      <c r="C184" s="25"/>
    </row>
    <row r="185" spans="3:3" x14ac:dyDescent="0.25">
      <c r="C185" s="25"/>
    </row>
    <row r="186" spans="3:3" x14ac:dyDescent="0.25">
      <c r="C186" s="25"/>
    </row>
    <row r="187" spans="3:3" x14ac:dyDescent="0.25">
      <c r="C187" s="25"/>
    </row>
    <row r="188" spans="3:3" x14ac:dyDescent="0.25">
      <c r="C188" s="25"/>
    </row>
    <row r="189" spans="3:3" x14ac:dyDescent="0.25">
      <c r="C189" s="25"/>
    </row>
    <row r="190" spans="3:3" x14ac:dyDescent="0.25">
      <c r="C190" s="25"/>
    </row>
    <row r="191" spans="3:3" x14ac:dyDescent="0.25">
      <c r="C191" s="25"/>
    </row>
    <row r="192" spans="3:3" x14ac:dyDescent="0.25">
      <c r="C192" s="25"/>
    </row>
    <row r="193" spans="3:3" x14ac:dyDescent="0.25">
      <c r="C193" s="25"/>
    </row>
    <row r="194" spans="3:3" x14ac:dyDescent="0.25">
      <c r="C194" s="25"/>
    </row>
    <row r="195" spans="3:3" x14ac:dyDescent="0.25">
      <c r="C195" s="25"/>
    </row>
    <row r="196" spans="3:3" x14ac:dyDescent="0.25">
      <c r="C196" s="25"/>
    </row>
    <row r="197" spans="3:3" x14ac:dyDescent="0.25">
      <c r="C197" s="25"/>
    </row>
    <row r="198" spans="3:3" x14ac:dyDescent="0.25">
      <c r="C198" s="25"/>
    </row>
    <row r="199" spans="3:3" x14ac:dyDescent="0.25">
      <c r="C199" s="25"/>
    </row>
    <row r="200" spans="3:3" x14ac:dyDescent="0.25">
      <c r="C200" s="25"/>
    </row>
    <row r="201" spans="3:3" x14ac:dyDescent="0.25">
      <c r="C201" s="25"/>
    </row>
    <row r="202" spans="3:3" x14ac:dyDescent="0.25">
      <c r="C202" s="25"/>
    </row>
    <row r="203" spans="3:3" x14ac:dyDescent="0.25">
      <c r="C203" s="25"/>
    </row>
    <row r="204" spans="3:3" x14ac:dyDescent="0.25">
      <c r="C204" s="25"/>
    </row>
    <row r="205" spans="3:3" x14ac:dyDescent="0.25">
      <c r="C205" s="25"/>
    </row>
    <row r="206" spans="3:3" x14ac:dyDescent="0.25">
      <c r="C206" s="25"/>
    </row>
    <row r="207" spans="3:3" x14ac:dyDescent="0.25">
      <c r="C207" s="25"/>
    </row>
    <row r="208" spans="3:3" x14ac:dyDescent="0.25">
      <c r="C208" s="25"/>
    </row>
    <row r="209" spans="3:3" x14ac:dyDescent="0.25">
      <c r="C209" s="25"/>
    </row>
    <row r="210" spans="3:3" x14ac:dyDescent="0.25">
      <c r="C210" s="25"/>
    </row>
    <row r="211" spans="3:3" x14ac:dyDescent="0.25">
      <c r="C211" s="25"/>
    </row>
    <row r="212" spans="3:3" x14ac:dyDescent="0.25">
      <c r="C212" s="25"/>
    </row>
    <row r="213" spans="3:3" x14ac:dyDescent="0.25">
      <c r="C213" s="25"/>
    </row>
    <row r="214" spans="3:3" x14ac:dyDescent="0.25">
      <c r="C214" s="25"/>
    </row>
    <row r="215" spans="3:3" x14ac:dyDescent="0.25">
      <c r="C215" s="25"/>
    </row>
    <row r="216" spans="3:3" x14ac:dyDescent="0.25">
      <c r="C216" s="25"/>
    </row>
    <row r="217" spans="3:3" x14ac:dyDescent="0.25">
      <c r="C217" s="25"/>
    </row>
    <row r="218" spans="3:3" x14ac:dyDescent="0.25">
      <c r="C218" s="25"/>
    </row>
    <row r="219" spans="3:3" x14ac:dyDescent="0.25">
      <c r="C219" s="25"/>
    </row>
    <row r="220" spans="3:3" x14ac:dyDescent="0.25">
      <c r="C220" s="25"/>
    </row>
    <row r="221" spans="3:3" x14ac:dyDescent="0.25">
      <c r="C221" s="25"/>
    </row>
    <row r="222" spans="3:3" x14ac:dyDescent="0.25">
      <c r="C222" s="25"/>
    </row>
    <row r="223" spans="3:3" x14ac:dyDescent="0.25">
      <c r="C223" s="25"/>
    </row>
    <row r="224" spans="3:3" x14ac:dyDescent="0.25">
      <c r="C224" s="25"/>
    </row>
    <row r="225" spans="3:3" x14ac:dyDescent="0.25">
      <c r="C225" s="25"/>
    </row>
    <row r="226" spans="3:3" x14ac:dyDescent="0.25">
      <c r="C226" s="25"/>
    </row>
    <row r="227" spans="3:3" x14ac:dyDescent="0.25">
      <c r="C227" s="25"/>
    </row>
    <row r="228" spans="3:3" x14ac:dyDescent="0.25">
      <c r="C228" s="25"/>
    </row>
    <row r="229" spans="3:3" x14ac:dyDescent="0.25">
      <c r="C229" s="25"/>
    </row>
    <row r="230" spans="3:3" x14ac:dyDescent="0.25">
      <c r="C230" s="25"/>
    </row>
    <row r="231" spans="3:3" x14ac:dyDescent="0.25">
      <c r="C231" s="25"/>
    </row>
    <row r="232" spans="3:3" x14ac:dyDescent="0.25">
      <c r="C232" s="25"/>
    </row>
    <row r="233" spans="3:3" x14ac:dyDescent="0.25">
      <c r="C233" s="25"/>
    </row>
    <row r="234" spans="3:3" x14ac:dyDescent="0.25">
      <c r="C234" s="25"/>
    </row>
    <row r="235" spans="3:3" x14ac:dyDescent="0.25">
      <c r="C235" s="25"/>
    </row>
    <row r="236" spans="3:3" x14ac:dyDescent="0.25">
      <c r="C236" s="25"/>
    </row>
    <row r="237" spans="3:3" x14ac:dyDescent="0.25">
      <c r="C237" s="25"/>
    </row>
    <row r="238" spans="3:3" x14ac:dyDescent="0.25">
      <c r="C238" s="25"/>
    </row>
    <row r="239" spans="3:3" x14ac:dyDescent="0.25">
      <c r="C239" s="25"/>
    </row>
    <row r="240" spans="3:3" x14ac:dyDescent="0.25">
      <c r="C240" s="25"/>
    </row>
    <row r="241" spans="3:3" x14ac:dyDescent="0.25">
      <c r="C241" s="25"/>
    </row>
    <row r="242" spans="3:3" x14ac:dyDescent="0.25">
      <c r="C242" s="25"/>
    </row>
    <row r="243" spans="3:3" x14ac:dyDescent="0.25">
      <c r="C243" s="25"/>
    </row>
    <row r="244" spans="3:3" x14ac:dyDescent="0.25">
      <c r="C244" s="25"/>
    </row>
    <row r="245" spans="3:3" x14ac:dyDescent="0.25">
      <c r="C245" s="25"/>
    </row>
    <row r="246" spans="3:3" x14ac:dyDescent="0.25">
      <c r="C246" s="25"/>
    </row>
    <row r="247" spans="3:3" x14ac:dyDescent="0.25">
      <c r="C247" s="25"/>
    </row>
    <row r="248" spans="3:3" x14ac:dyDescent="0.25">
      <c r="C248" s="25"/>
    </row>
    <row r="249" spans="3:3" x14ac:dyDescent="0.25">
      <c r="C249" s="25"/>
    </row>
    <row r="250" spans="3:3" x14ac:dyDescent="0.25">
      <c r="C250" s="25"/>
    </row>
    <row r="251" spans="3:3" x14ac:dyDescent="0.25">
      <c r="C251" s="25"/>
    </row>
    <row r="252" spans="3:3" x14ac:dyDescent="0.25">
      <c r="C252" s="25"/>
    </row>
    <row r="253" spans="3:3" x14ac:dyDescent="0.25">
      <c r="C253" s="25"/>
    </row>
    <row r="254" spans="3:3" x14ac:dyDescent="0.25">
      <c r="C254" s="25"/>
    </row>
    <row r="255" spans="3:3" x14ac:dyDescent="0.25">
      <c r="C255" s="25"/>
    </row>
    <row r="256" spans="3:3" x14ac:dyDescent="0.25">
      <c r="C256" s="25"/>
    </row>
    <row r="257" spans="3:3" x14ac:dyDescent="0.25">
      <c r="C257" s="25"/>
    </row>
    <row r="258" spans="3:3" x14ac:dyDescent="0.25">
      <c r="C258" s="25"/>
    </row>
    <row r="259" spans="3:3" x14ac:dyDescent="0.25">
      <c r="C259" s="25"/>
    </row>
    <row r="260" spans="3:3" x14ac:dyDescent="0.25">
      <c r="C260" s="25"/>
    </row>
    <row r="261" spans="3:3" x14ac:dyDescent="0.25">
      <c r="C261" s="25"/>
    </row>
    <row r="262" spans="3:3" x14ac:dyDescent="0.25">
      <c r="C262" s="25"/>
    </row>
    <row r="263" spans="3:3" x14ac:dyDescent="0.25">
      <c r="C263" s="25"/>
    </row>
    <row r="264" spans="3:3" x14ac:dyDescent="0.25">
      <c r="C264" s="25"/>
    </row>
    <row r="265" spans="3:3" x14ac:dyDescent="0.25">
      <c r="C265" s="25"/>
    </row>
    <row r="266" spans="3:3" x14ac:dyDescent="0.25">
      <c r="C266" s="25"/>
    </row>
    <row r="267" spans="3:3" x14ac:dyDescent="0.25">
      <c r="C267" s="25"/>
    </row>
    <row r="268" spans="3:3" x14ac:dyDescent="0.25">
      <c r="C268" s="25"/>
    </row>
    <row r="269" spans="3:3" x14ac:dyDescent="0.25">
      <c r="C269" s="25"/>
    </row>
  </sheetData>
  <sheetProtection algorithmName="SHA-512" hashValue="BTUgf/fvMGuyzv/i/C17KI2LQMMWedEHBPzFfo8G3fgyVGguZOIGJp0Fr+d6qnlozDRmM8y7yitOPYLvT0ez+w==" saltValue="syCkS19vo/gqDRjxpkiWRA==" spinCount="100000" sheet="1" objects="1" scenarios="1"/>
  <mergeCells count="6">
    <mergeCell ref="C29:H29"/>
    <mergeCell ref="A1:J1"/>
    <mergeCell ref="A4:J7"/>
    <mergeCell ref="D17:G17"/>
    <mergeCell ref="D19:G19"/>
    <mergeCell ref="D21:G21"/>
  </mergeCells>
  <conditionalFormatting sqref="J12:J15">
    <cfRule type="expression" dxfId="1" priority="2">
      <formula>G12&gt;E12</formula>
    </cfRule>
  </conditionalFormatting>
  <conditionalFormatting sqref="G12:G15">
    <cfRule type="expression" dxfId="0" priority="1" stopIfTrue="1">
      <formula>$G12&gt;$E12</formula>
    </cfRule>
  </conditionalFormatting>
  <dataValidations count="1">
    <dataValidation type="list" allowBlank="1" showInputMessage="1" showErrorMessage="1" sqref="I12:I15 JE12:JE15 TA12:TA15 ACW12:ACW15 AMS12:AMS15 AWO12:AWO15 BGK12:BGK15 BQG12:BQG15 CAC12:CAC15 CJY12:CJY15 CTU12:CTU15 DDQ12:DDQ15 DNM12:DNM15 DXI12:DXI15 EHE12:EHE15 ERA12:ERA15 FAW12:FAW15 FKS12:FKS15 FUO12:FUO15 GEK12:GEK15 GOG12:GOG15 GYC12:GYC15 HHY12:HHY15 HRU12:HRU15 IBQ12:IBQ15 ILM12:ILM15 IVI12:IVI15 JFE12:JFE15 JPA12:JPA15 JYW12:JYW15 KIS12:KIS15 KSO12:KSO15 LCK12:LCK15 LMG12:LMG15 LWC12:LWC15 MFY12:MFY15 MPU12:MPU15 MZQ12:MZQ15 NJM12:NJM15 NTI12:NTI15 ODE12:ODE15 ONA12:ONA15 OWW12:OWW15 PGS12:PGS15 PQO12:PQO15 QAK12:QAK15 QKG12:QKG15 QUC12:QUC15 RDY12:RDY15 RNU12:RNU15 RXQ12:RXQ15 SHM12:SHM15 SRI12:SRI15 TBE12:TBE15 TLA12:TLA15 TUW12:TUW15 UES12:UES15 UOO12:UOO15 UYK12:UYK15 VIG12:VIG15 VSC12:VSC15 WBY12:WBY15 WLU12:WLU15 WVQ12:WVQ15 I65540:I65548 JE65540:JE65548 TA65540:TA65548 ACW65540:ACW65548 AMS65540:AMS65548 AWO65540:AWO65548 BGK65540:BGK65548 BQG65540:BQG65548 CAC65540:CAC65548 CJY65540:CJY65548 CTU65540:CTU65548 DDQ65540:DDQ65548 DNM65540:DNM65548 DXI65540:DXI65548 EHE65540:EHE65548 ERA65540:ERA65548 FAW65540:FAW65548 FKS65540:FKS65548 FUO65540:FUO65548 GEK65540:GEK65548 GOG65540:GOG65548 GYC65540:GYC65548 HHY65540:HHY65548 HRU65540:HRU65548 IBQ65540:IBQ65548 ILM65540:ILM65548 IVI65540:IVI65548 JFE65540:JFE65548 JPA65540:JPA65548 JYW65540:JYW65548 KIS65540:KIS65548 KSO65540:KSO65548 LCK65540:LCK65548 LMG65540:LMG65548 LWC65540:LWC65548 MFY65540:MFY65548 MPU65540:MPU65548 MZQ65540:MZQ65548 NJM65540:NJM65548 NTI65540:NTI65548 ODE65540:ODE65548 ONA65540:ONA65548 OWW65540:OWW65548 PGS65540:PGS65548 PQO65540:PQO65548 QAK65540:QAK65548 QKG65540:QKG65548 QUC65540:QUC65548 RDY65540:RDY65548 RNU65540:RNU65548 RXQ65540:RXQ65548 SHM65540:SHM65548 SRI65540:SRI65548 TBE65540:TBE65548 TLA65540:TLA65548 TUW65540:TUW65548 UES65540:UES65548 UOO65540:UOO65548 UYK65540:UYK65548 VIG65540:VIG65548 VSC65540:VSC65548 WBY65540:WBY65548 WLU65540:WLU65548 WVQ65540:WVQ65548 I131076:I131084 JE131076:JE131084 TA131076:TA131084 ACW131076:ACW131084 AMS131076:AMS131084 AWO131076:AWO131084 BGK131076:BGK131084 BQG131076:BQG131084 CAC131076:CAC131084 CJY131076:CJY131084 CTU131076:CTU131084 DDQ131076:DDQ131084 DNM131076:DNM131084 DXI131076:DXI131084 EHE131076:EHE131084 ERA131076:ERA131084 FAW131076:FAW131084 FKS131076:FKS131084 FUO131076:FUO131084 GEK131076:GEK131084 GOG131076:GOG131084 GYC131076:GYC131084 HHY131076:HHY131084 HRU131076:HRU131084 IBQ131076:IBQ131084 ILM131076:ILM131084 IVI131076:IVI131084 JFE131076:JFE131084 JPA131076:JPA131084 JYW131076:JYW131084 KIS131076:KIS131084 KSO131076:KSO131084 LCK131076:LCK131084 LMG131076:LMG131084 LWC131076:LWC131084 MFY131076:MFY131084 MPU131076:MPU131084 MZQ131076:MZQ131084 NJM131076:NJM131084 NTI131076:NTI131084 ODE131076:ODE131084 ONA131076:ONA131084 OWW131076:OWW131084 PGS131076:PGS131084 PQO131076:PQO131084 QAK131076:QAK131084 QKG131076:QKG131084 QUC131076:QUC131084 RDY131076:RDY131084 RNU131076:RNU131084 RXQ131076:RXQ131084 SHM131076:SHM131084 SRI131076:SRI131084 TBE131076:TBE131084 TLA131076:TLA131084 TUW131076:TUW131084 UES131076:UES131084 UOO131076:UOO131084 UYK131076:UYK131084 VIG131076:VIG131084 VSC131076:VSC131084 WBY131076:WBY131084 WLU131076:WLU131084 WVQ131076:WVQ131084 I196612:I196620 JE196612:JE196620 TA196612:TA196620 ACW196612:ACW196620 AMS196612:AMS196620 AWO196612:AWO196620 BGK196612:BGK196620 BQG196612:BQG196620 CAC196612:CAC196620 CJY196612:CJY196620 CTU196612:CTU196620 DDQ196612:DDQ196620 DNM196612:DNM196620 DXI196612:DXI196620 EHE196612:EHE196620 ERA196612:ERA196620 FAW196612:FAW196620 FKS196612:FKS196620 FUO196612:FUO196620 GEK196612:GEK196620 GOG196612:GOG196620 GYC196612:GYC196620 HHY196612:HHY196620 HRU196612:HRU196620 IBQ196612:IBQ196620 ILM196612:ILM196620 IVI196612:IVI196620 JFE196612:JFE196620 JPA196612:JPA196620 JYW196612:JYW196620 KIS196612:KIS196620 KSO196612:KSO196620 LCK196612:LCK196620 LMG196612:LMG196620 LWC196612:LWC196620 MFY196612:MFY196620 MPU196612:MPU196620 MZQ196612:MZQ196620 NJM196612:NJM196620 NTI196612:NTI196620 ODE196612:ODE196620 ONA196612:ONA196620 OWW196612:OWW196620 PGS196612:PGS196620 PQO196612:PQO196620 QAK196612:QAK196620 QKG196612:QKG196620 QUC196612:QUC196620 RDY196612:RDY196620 RNU196612:RNU196620 RXQ196612:RXQ196620 SHM196612:SHM196620 SRI196612:SRI196620 TBE196612:TBE196620 TLA196612:TLA196620 TUW196612:TUW196620 UES196612:UES196620 UOO196612:UOO196620 UYK196612:UYK196620 VIG196612:VIG196620 VSC196612:VSC196620 WBY196612:WBY196620 WLU196612:WLU196620 WVQ196612:WVQ196620 I262148:I262156 JE262148:JE262156 TA262148:TA262156 ACW262148:ACW262156 AMS262148:AMS262156 AWO262148:AWO262156 BGK262148:BGK262156 BQG262148:BQG262156 CAC262148:CAC262156 CJY262148:CJY262156 CTU262148:CTU262156 DDQ262148:DDQ262156 DNM262148:DNM262156 DXI262148:DXI262156 EHE262148:EHE262156 ERA262148:ERA262156 FAW262148:FAW262156 FKS262148:FKS262156 FUO262148:FUO262156 GEK262148:GEK262156 GOG262148:GOG262156 GYC262148:GYC262156 HHY262148:HHY262156 HRU262148:HRU262156 IBQ262148:IBQ262156 ILM262148:ILM262156 IVI262148:IVI262156 JFE262148:JFE262156 JPA262148:JPA262156 JYW262148:JYW262156 KIS262148:KIS262156 KSO262148:KSO262156 LCK262148:LCK262156 LMG262148:LMG262156 LWC262148:LWC262156 MFY262148:MFY262156 MPU262148:MPU262156 MZQ262148:MZQ262156 NJM262148:NJM262156 NTI262148:NTI262156 ODE262148:ODE262156 ONA262148:ONA262156 OWW262148:OWW262156 PGS262148:PGS262156 PQO262148:PQO262156 QAK262148:QAK262156 QKG262148:QKG262156 QUC262148:QUC262156 RDY262148:RDY262156 RNU262148:RNU262156 RXQ262148:RXQ262156 SHM262148:SHM262156 SRI262148:SRI262156 TBE262148:TBE262156 TLA262148:TLA262156 TUW262148:TUW262156 UES262148:UES262156 UOO262148:UOO262156 UYK262148:UYK262156 VIG262148:VIG262156 VSC262148:VSC262156 WBY262148:WBY262156 WLU262148:WLU262156 WVQ262148:WVQ262156 I327684:I327692 JE327684:JE327692 TA327684:TA327692 ACW327684:ACW327692 AMS327684:AMS327692 AWO327684:AWO327692 BGK327684:BGK327692 BQG327684:BQG327692 CAC327684:CAC327692 CJY327684:CJY327692 CTU327684:CTU327692 DDQ327684:DDQ327692 DNM327684:DNM327692 DXI327684:DXI327692 EHE327684:EHE327692 ERA327684:ERA327692 FAW327684:FAW327692 FKS327684:FKS327692 FUO327684:FUO327692 GEK327684:GEK327692 GOG327684:GOG327692 GYC327684:GYC327692 HHY327684:HHY327692 HRU327684:HRU327692 IBQ327684:IBQ327692 ILM327684:ILM327692 IVI327684:IVI327692 JFE327684:JFE327692 JPA327684:JPA327692 JYW327684:JYW327692 KIS327684:KIS327692 KSO327684:KSO327692 LCK327684:LCK327692 LMG327684:LMG327692 LWC327684:LWC327692 MFY327684:MFY327692 MPU327684:MPU327692 MZQ327684:MZQ327692 NJM327684:NJM327692 NTI327684:NTI327692 ODE327684:ODE327692 ONA327684:ONA327692 OWW327684:OWW327692 PGS327684:PGS327692 PQO327684:PQO327692 QAK327684:QAK327692 QKG327684:QKG327692 QUC327684:QUC327692 RDY327684:RDY327692 RNU327684:RNU327692 RXQ327684:RXQ327692 SHM327684:SHM327692 SRI327684:SRI327692 TBE327684:TBE327692 TLA327684:TLA327692 TUW327684:TUW327692 UES327684:UES327692 UOO327684:UOO327692 UYK327684:UYK327692 VIG327684:VIG327692 VSC327684:VSC327692 WBY327684:WBY327692 WLU327684:WLU327692 WVQ327684:WVQ327692 I393220:I393228 JE393220:JE393228 TA393220:TA393228 ACW393220:ACW393228 AMS393220:AMS393228 AWO393220:AWO393228 BGK393220:BGK393228 BQG393220:BQG393228 CAC393220:CAC393228 CJY393220:CJY393228 CTU393220:CTU393228 DDQ393220:DDQ393228 DNM393220:DNM393228 DXI393220:DXI393228 EHE393220:EHE393228 ERA393220:ERA393228 FAW393220:FAW393228 FKS393220:FKS393228 FUO393220:FUO393228 GEK393220:GEK393228 GOG393220:GOG393228 GYC393220:GYC393228 HHY393220:HHY393228 HRU393220:HRU393228 IBQ393220:IBQ393228 ILM393220:ILM393228 IVI393220:IVI393228 JFE393220:JFE393228 JPA393220:JPA393228 JYW393220:JYW393228 KIS393220:KIS393228 KSO393220:KSO393228 LCK393220:LCK393228 LMG393220:LMG393228 LWC393220:LWC393228 MFY393220:MFY393228 MPU393220:MPU393228 MZQ393220:MZQ393228 NJM393220:NJM393228 NTI393220:NTI393228 ODE393220:ODE393228 ONA393220:ONA393228 OWW393220:OWW393228 PGS393220:PGS393228 PQO393220:PQO393228 QAK393220:QAK393228 QKG393220:QKG393228 QUC393220:QUC393228 RDY393220:RDY393228 RNU393220:RNU393228 RXQ393220:RXQ393228 SHM393220:SHM393228 SRI393220:SRI393228 TBE393220:TBE393228 TLA393220:TLA393228 TUW393220:TUW393228 UES393220:UES393228 UOO393220:UOO393228 UYK393220:UYK393228 VIG393220:VIG393228 VSC393220:VSC393228 WBY393220:WBY393228 WLU393220:WLU393228 WVQ393220:WVQ393228 I458756:I458764 JE458756:JE458764 TA458756:TA458764 ACW458756:ACW458764 AMS458756:AMS458764 AWO458756:AWO458764 BGK458756:BGK458764 BQG458756:BQG458764 CAC458756:CAC458764 CJY458756:CJY458764 CTU458756:CTU458764 DDQ458756:DDQ458764 DNM458756:DNM458764 DXI458756:DXI458764 EHE458756:EHE458764 ERA458756:ERA458764 FAW458756:FAW458764 FKS458756:FKS458764 FUO458756:FUO458764 GEK458756:GEK458764 GOG458756:GOG458764 GYC458756:GYC458764 HHY458756:HHY458764 HRU458756:HRU458764 IBQ458756:IBQ458764 ILM458756:ILM458764 IVI458756:IVI458764 JFE458756:JFE458764 JPA458756:JPA458764 JYW458756:JYW458764 KIS458756:KIS458764 KSO458756:KSO458764 LCK458756:LCK458764 LMG458756:LMG458764 LWC458756:LWC458764 MFY458756:MFY458764 MPU458756:MPU458764 MZQ458756:MZQ458764 NJM458756:NJM458764 NTI458756:NTI458764 ODE458756:ODE458764 ONA458756:ONA458764 OWW458756:OWW458764 PGS458756:PGS458764 PQO458756:PQO458764 QAK458756:QAK458764 QKG458756:QKG458764 QUC458756:QUC458764 RDY458756:RDY458764 RNU458756:RNU458764 RXQ458756:RXQ458764 SHM458756:SHM458764 SRI458756:SRI458764 TBE458756:TBE458764 TLA458756:TLA458764 TUW458756:TUW458764 UES458756:UES458764 UOO458756:UOO458764 UYK458756:UYK458764 VIG458756:VIG458764 VSC458756:VSC458764 WBY458756:WBY458764 WLU458756:WLU458764 WVQ458756:WVQ458764 I524292:I524300 JE524292:JE524300 TA524292:TA524300 ACW524292:ACW524300 AMS524292:AMS524300 AWO524292:AWO524300 BGK524292:BGK524300 BQG524292:BQG524300 CAC524292:CAC524300 CJY524292:CJY524300 CTU524292:CTU524300 DDQ524292:DDQ524300 DNM524292:DNM524300 DXI524292:DXI524300 EHE524292:EHE524300 ERA524292:ERA524300 FAW524292:FAW524300 FKS524292:FKS524300 FUO524292:FUO524300 GEK524292:GEK524300 GOG524292:GOG524300 GYC524292:GYC524300 HHY524292:HHY524300 HRU524292:HRU524300 IBQ524292:IBQ524300 ILM524292:ILM524300 IVI524292:IVI524300 JFE524292:JFE524300 JPA524292:JPA524300 JYW524292:JYW524300 KIS524292:KIS524300 KSO524292:KSO524300 LCK524292:LCK524300 LMG524292:LMG524300 LWC524292:LWC524300 MFY524292:MFY524300 MPU524292:MPU524300 MZQ524292:MZQ524300 NJM524292:NJM524300 NTI524292:NTI524300 ODE524292:ODE524300 ONA524292:ONA524300 OWW524292:OWW524300 PGS524292:PGS524300 PQO524292:PQO524300 QAK524292:QAK524300 QKG524292:QKG524300 QUC524292:QUC524300 RDY524292:RDY524300 RNU524292:RNU524300 RXQ524292:RXQ524300 SHM524292:SHM524300 SRI524292:SRI524300 TBE524292:TBE524300 TLA524292:TLA524300 TUW524292:TUW524300 UES524292:UES524300 UOO524292:UOO524300 UYK524292:UYK524300 VIG524292:VIG524300 VSC524292:VSC524300 WBY524292:WBY524300 WLU524292:WLU524300 WVQ524292:WVQ524300 I589828:I589836 JE589828:JE589836 TA589828:TA589836 ACW589828:ACW589836 AMS589828:AMS589836 AWO589828:AWO589836 BGK589828:BGK589836 BQG589828:BQG589836 CAC589828:CAC589836 CJY589828:CJY589836 CTU589828:CTU589836 DDQ589828:DDQ589836 DNM589828:DNM589836 DXI589828:DXI589836 EHE589828:EHE589836 ERA589828:ERA589836 FAW589828:FAW589836 FKS589828:FKS589836 FUO589828:FUO589836 GEK589828:GEK589836 GOG589828:GOG589836 GYC589828:GYC589836 HHY589828:HHY589836 HRU589828:HRU589836 IBQ589828:IBQ589836 ILM589828:ILM589836 IVI589828:IVI589836 JFE589828:JFE589836 JPA589828:JPA589836 JYW589828:JYW589836 KIS589828:KIS589836 KSO589828:KSO589836 LCK589828:LCK589836 LMG589828:LMG589836 LWC589828:LWC589836 MFY589828:MFY589836 MPU589828:MPU589836 MZQ589828:MZQ589836 NJM589828:NJM589836 NTI589828:NTI589836 ODE589828:ODE589836 ONA589828:ONA589836 OWW589828:OWW589836 PGS589828:PGS589836 PQO589828:PQO589836 QAK589828:QAK589836 QKG589828:QKG589836 QUC589828:QUC589836 RDY589828:RDY589836 RNU589828:RNU589836 RXQ589828:RXQ589836 SHM589828:SHM589836 SRI589828:SRI589836 TBE589828:TBE589836 TLA589828:TLA589836 TUW589828:TUW589836 UES589828:UES589836 UOO589828:UOO589836 UYK589828:UYK589836 VIG589828:VIG589836 VSC589828:VSC589836 WBY589828:WBY589836 WLU589828:WLU589836 WVQ589828:WVQ589836 I655364:I655372 JE655364:JE655372 TA655364:TA655372 ACW655364:ACW655372 AMS655364:AMS655372 AWO655364:AWO655372 BGK655364:BGK655372 BQG655364:BQG655372 CAC655364:CAC655372 CJY655364:CJY655372 CTU655364:CTU655372 DDQ655364:DDQ655372 DNM655364:DNM655372 DXI655364:DXI655372 EHE655364:EHE655372 ERA655364:ERA655372 FAW655364:FAW655372 FKS655364:FKS655372 FUO655364:FUO655372 GEK655364:GEK655372 GOG655364:GOG655372 GYC655364:GYC655372 HHY655364:HHY655372 HRU655364:HRU655372 IBQ655364:IBQ655372 ILM655364:ILM655372 IVI655364:IVI655372 JFE655364:JFE655372 JPA655364:JPA655372 JYW655364:JYW655372 KIS655364:KIS655372 KSO655364:KSO655372 LCK655364:LCK655372 LMG655364:LMG655372 LWC655364:LWC655372 MFY655364:MFY655372 MPU655364:MPU655372 MZQ655364:MZQ655372 NJM655364:NJM655372 NTI655364:NTI655372 ODE655364:ODE655372 ONA655364:ONA655372 OWW655364:OWW655372 PGS655364:PGS655372 PQO655364:PQO655372 QAK655364:QAK655372 QKG655364:QKG655372 QUC655364:QUC655372 RDY655364:RDY655372 RNU655364:RNU655372 RXQ655364:RXQ655372 SHM655364:SHM655372 SRI655364:SRI655372 TBE655364:TBE655372 TLA655364:TLA655372 TUW655364:TUW655372 UES655364:UES655372 UOO655364:UOO655372 UYK655364:UYK655372 VIG655364:VIG655372 VSC655364:VSC655372 WBY655364:WBY655372 WLU655364:WLU655372 WVQ655364:WVQ655372 I720900:I720908 JE720900:JE720908 TA720900:TA720908 ACW720900:ACW720908 AMS720900:AMS720908 AWO720900:AWO720908 BGK720900:BGK720908 BQG720900:BQG720908 CAC720900:CAC720908 CJY720900:CJY720908 CTU720900:CTU720908 DDQ720900:DDQ720908 DNM720900:DNM720908 DXI720900:DXI720908 EHE720900:EHE720908 ERA720900:ERA720908 FAW720900:FAW720908 FKS720900:FKS720908 FUO720900:FUO720908 GEK720900:GEK720908 GOG720900:GOG720908 GYC720900:GYC720908 HHY720900:HHY720908 HRU720900:HRU720908 IBQ720900:IBQ720908 ILM720900:ILM720908 IVI720900:IVI720908 JFE720900:JFE720908 JPA720900:JPA720908 JYW720900:JYW720908 KIS720900:KIS720908 KSO720900:KSO720908 LCK720900:LCK720908 LMG720900:LMG720908 LWC720900:LWC720908 MFY720900:MFY720908 MPU720900:MPU720908 MZQ720900:MZQ720908 NJM720900:NJM720908 NTI720900:NTI720908 ODE720900:ODE720908 ONA720900:ONA720908 OWW720900:OWW720908 PGS720900:PGS720908 PQO720900:PQO720908 QAK720900:QAK720908 QKG720900:QKG720908 QUC720900:QUC720908 RDY720900:RDY720908 RNU720900:RNU720908 RXQ720900:RXQ720908 SHM720900:SHM720908 SRI720900:SRI720908 TBE720900:TBE720908 TLA720900:TLA720908 TUW720900:TUW720908 UES720900:UES720908 UOO720900:UOO720908 UYK720900:UYK720908 VIG720900:VIG720908 VSC720900:VSC720908 WBY720900:WBY720908 WLU720900:WLU720908 WVQ720900:WVQ720908 I786436:I786444 JE786436:JE786444 TA786436:TA786444 ACW786436:ACW786444 AMS786436:AMS786444 AWO786436:AWO786444 BGK786436:BGK786444 BQG786436:BQG786444 CAC786436:CAC786444 CJY786436:CJY786444 CTU786436:CTU786444 DDQ786436:DDQ786444 DNM786436:DNM786444 DXI786436:DXI786444 EHE786436:EHE786444 ERA786436:ERA786444 FAW786436:FAW786444 FKS786436:FKS786444 FUO786436:FUO786444 GEK786436:GEK786444 GOG786436:GOG786444 GYC786436:GYC786444 HHY786436:HHY786444 HRU786436:HRU786444 IBQ786436:IBQ786444 ILM786436:ILM786444 IVI786436:IVI786444 JFE786436:JFE786444 JPA786436:JPA786444 JYW786436:JYW786444 KIS786436:KIS786444 KSO786436:KSO786444 LCK786436:LCK786444 LMG786436:LMG786444 LWC786436:LWC786444 MFY786436:MFY786444 MPU786436:MPU786444 MZQ786436:MZQ786444 NJM786436:NJM786444 NTI786436:NTI786444 ODE786436:ODE786444 ONA786436:ONA786444 OWW786436:OWW786444 PGS786436:PGS786444 PQO786436:PQO786444 QAK786436:QAK786444 QKG786436:QKG786444 QUC786436:QUC786444 RDY786436:RDY786444 RNU786436:RNU786444 RXQ786436:RXQ786444 SHM786436:SHM786444 SRI786436:SRI786444 TBE786436:TBE786444 TLA786436:TLA786444 TUW786436:TUW786444 UES786436:UES786444 UOO786436:UOO786444 UYK786436:UYK786444 VIG786436:VIG786444 VSC786436:VSC786444 WBY786436:WBY786444 WLU786436:WLU786444 WVQ786436:WVQ786444 I851972:I851980 JE851972:JE851980 TA851972:TA851980 ACW851972:ACW851980 AMS851972:AMS851980 AWO851972:AWO851980 BGK851972:BGK851980 BQG851972:BQG851980 CAC851972:CAC851980 CJY851972:CJY851980 CTU851972:CTU851980 DDQ851972:DDQ851980 DNM851972:DNM851980 DXI851972:DXI851980 EHE851972:EHE851980 ERA851972:ERA851980 FAW851972:FAW851980 FKS851972:FKS851980 FUO851972:FUO851980 GEK851972:GEK851980 GOG851972:GOG851980 GYC851972:GYC851980 HHY851972:HHY851980 HRU851972:HRU851980 IBQ851972:IBQ851980 ILM851972:ILM851980 IVI851972:IVI851980 JFE851972:JFE851980 JPA851972:JPA851980 JYW851972:JYW851980 KIS851972:KIS851980 KSO851972:KSO851980 LCK851972:LCK851980 LMG851972:LMG851980 LWC851972:LWC851980 MFY851972:MFY851980 MPU851972:MPU851980 MZQ851972:MZQ851980 NJM851972:NJM851980 NTI851972:NTI851980 ODE851972:ODE851980 ONA851972:ONA851980 OWW851972:OWW851980 PGS851972:PGS851980 PQO851972:PQO851980 QAK851972:QAK851980 QKG851972:QKG851980 QUC851972:QUC851980 RDY851972:RDY851980 RNU851972:RNU851980 RXQ851972:RXQ851980 SHM851972:SHM851980 SRI851972:SRI851980 TBE851972:TBE851980 TLA851972:TLA851980 TUW851972:TUW851980 UES851972:UES851980 UOO851972:UOO851980 UYK851972:UYK851980 VIG851972:VIG851980 VSC851972:VSC851980 WBY851972:WBY851980 WLU851972:WLU851980 WVQ851972:WVQ851980 I917508:I917516 JE917508:JE917516 TA917508:TA917516 ACW917508:ACW917516 AMS917508:AMS917516 AWO917508:AWO917516 BGK917508:BGK917516 BQG917508:BQG917516 CAC917508:CAC917516 CJY917508:CJY917516 CTU917508:CTU917516 DDQ917508:DDQ917516 DNM917508:DNM917516 DXI917508:DXI917516 EHE917508:EHE917516 ERA917508:ERA917516 FAW917508:FAW917516 FKS917508:FKS917516 FUO917508:FUO917516 GEK917508:GEK917516 GOG917508:GOG917516 GYC917508:GYC917516 HHY917508:HHY917516 HRU917508:HRU917516 IBQ917508:IBQ917516 ILM917508:ILM917516 IVI917508:IVI917516 JFE917508:JFE917516 JPA917508:JPA917516 JYW917508:JYW917516 KIS917508:KIS917516 KSO917508:KSO917516 LCK917508:LCK917516 LMG917508:LMG917516 LWC917508:LWC917516 MFY917508:MFY917516 MPU917508:MPU917516 MZQ917508:MZQ917516 NJM917508:NJM917516 NTI917508:NTI917516 ODE917508:ODE917516 ONA917508:ONA917516 OWW917508:OWW917516 PGS917508:PGS917516 PQO917508:PQO917516 QAK917508:QAK917516 QKG917508:QKG917516 QUC917508:QUC917516 RDY917508:RDY917516 RNU917508:RNU917516 RXQ917508:RXQ917516 SHM917508:SHM917516 SRI917508:SRI917516 TBE917508:TBE917516 TLA917508:TLA917516 TUW917508:TUW917516 UES917508:UES917516 UOO917508:UOO917516 UYK917508:UYK917516 VIG917508:VIG917516 VSC917508:VSC917516 WBY917508:WBY917516 WLU917508:WLU917516 WVQ917508:WVQ917516 I983044:I983052 JE983044:JE983052 TA983044:TA983052 ACW983044:ACW983052 AMS983044:AMS983052 AWO983044:AWO983052 BGK983044:BGK983052 BQG983044:BQG983052 CAC983044:CAC983052 CJY983044:CJY983052 CTU983044:CTU983052 DDQ983044:DDQ983052 DNM983044:DNM983052 DXI983044:DXI983052 EHE983044:EHE983052 ERA983044:ERA983052 FAW983044:FAW983052 FKS983044:FKS983052 FUO983044:FUO983052 GEK983044:GEK983052 GOG983044:GOG983052 GYC983044:GYC983052 HHY983044:HHY983052 HRU983044:HRU983052 IBQ983044:IBQ983052 ILM983044:ILM983052 IVI983044:IVI983052 JFE983044:JFE983052 JPA983044:JPA983052 JYW983044:JYW983052 KIS983044:KIS983052 KSO983044:KSO983052 LCK983044:LCK983052 LMG983044:LMG983052 LWC983044:LWC983052 MFY983044:MFY983052 MPU983044:MPU983052 MZQ983044:MZQ983052 NJM983044:NJM983052 NTI983044:NTI983052 ODE983044:ODE983052 ONA983044:ONA983052 OWW983044:OWW983052 PGS983044:PGS983052 PQO983044:PQO983052 QAK983044:QAK983052 QKG983044:QKG983052 QUC983044:QUC983052 RDY983044:RDY983052 RNU983044:RNU983052 RXQ983044:RXQ983052 SHM983044:SHM983052 SRI983044:SRI983052 TBE983044:TBE983052 TLA983044:TLA983052 TUW983044:TUW983052 UES983044:UES983052 UOO983044:UOO983052 UYK983044:UYK983052 VIG983044:VIG983052 VSC983044:VSC983052 WBY983044:WBY983052 WLU983044:WLU983052 WVQ983044:WVQ983052" xr:uid="{2A842C39-32C4-479B-9368-662FB3C5E1D7}">
      <formula1>$M$12:$M$15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ISABEL LOPEZ SEGOVIANO</dc:creator>
  <cp:lastModifiedBy>ALS0001</cp:lastModifiedBy>
  <dcterms:created xsi:type="dcterms:W3CDTF">2015-06-05T18:19:34Z</dcterms:created>
  <dcterms:modified xsi:type="dcterms:W3CDTF">2026-04-29T11:50:55Z</dcterms:modified>
</cp:coreProperties>
</file>