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U:\COMPARTIDOS\C-SMA-GESTION_PROVEEDORES_CASA\02. LICITACIONES\29 - CLÍNICA\N202600207 - NEUROESTIMULADOR PERIF. CENTRAL Y SACRO\"/>
    </mc:Choice>
  </mc:AlternateContent>
  <xr:revisionPtr revIDLastSave="0" documentId="13_ncr:1_{7C5A00F5-CF9E-4579-90DF-D531AE3923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1" l="1"/>
  <c r="H15" i="1"/>
  <c r="H17" i="1"/>
  <c r="H18" i="1"/>
  <c r="H19" i="1"/>
  <c r="H20" i="1"/>
  <c r="H13" i="1"/>
  <c r="J13" i="1"/>
  <c r="J14" i="1"/>
  <c r="J15" i="1"/>
  <c r="J17" i="1"/>
  <c r="J18" i="1"/>
  <c r="J19" i="1"/>
  <c r="J20" i="1"/>
  <c r="H22" i="1" l="1"/>
  <c r="H26" i="1"/>
  <c r="H24" i="1" l="1"/>
</calcChain>
</file>

<file path=xl/sharedStrings.xml><?xml version="1.0" encoding="utf-8"?>
<sst xmlns="http://schemas.openxmlformats.org/spreadsheetml/2006/main" count="31" uniqueCount="30">
  <si>
    <t>Presupuesto base de licitación (Impuestos no incluidos)</t>
  </si>
  <si>
    <t>Nº</t>
  </si>
  <si>
    <t xml:space="preserve">IDENTIFICACIÓN DE LA PRESTACIÓN </t>
  </si>
  <si>
    <t>PRECIO MÁXIMO   (sin IVA,  en su caso, IGIC o IPSI)</t>
  </si>
  <si>
    <t>PRECIO UNITARIO OFERTADO               (sin IVA, en su caso, IGIC o IPSI)</t>
  </si>
  <si>
    <t>% IVA APLICADO</t>
  </si>
  <si>
    <t>Exento</t>
  </si>
  <si>
    <t>TOTAL OFERTA ECONÓMICA (IVA no Incluido)</t>
  </si>
  <si>
    <t>TOTAL OFERTA ECONÓMICA (IVA Incluido)</t>
  </si>
  <si>
    <t>Se deberá ofertar para todos los artículos incluídos en la tabla</t>
  </si>
  <si>
    <t xml:space="preserve">El licitador deberá completar las columnas  Precio unitario ofertado sin IVA e IVA aplicado </t>
  </si>
  <si>
    <t>En el caso de introducir un precio menor o igual a 0 aparecerá en la casilla Total el aviso de “Precio ofertado de 0€”)</t>
  </si>
  <si>
    <t>El precio no podrá ser superior al Importe máximo unitario de licitación (en caso de introducir un precio superior aparecerá el aviso “Precio ofertado superior al máximo permitido”)</t>
  </si>
  <si>
    <t>Al introducir el precio unitario ofertado y el IVA aplicado se multiplicará automáticamente por las unidades para la duración inicial del contrato y se calculará el Total de la Oferta con y sin IVA.</t>
  </si>
  <si>
    <r>
      <t>El importe resultante de la casilla “</t>
    </r>
    <r>
      <rPr>
        <b/>
        <sz val="10"/>
        <rFont val="Arial"/>
        <family val="2"/>
      </rPr>
      <t xml:space="preserve">TOTAL OFERTA ECONÓMICA (IVA </t>
    </r>
    <r>
      <rPr>
        <b/>
        <sz val="10"/>
        <color indexed="8"/>
        <rFont val="Arial"/>
        <family val="2"/>
      </rPr>
      <t>NO</t>
    </r>
    <r>
      <rPr>
        <b/>
        <sz val="10"/>
        <rFont val="Arial"/>
        <family val="2"/>
      </rPr>
      <t xml:space="preserve"> INCLUIDO)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</t>
    </r>
    <r>
      <rPr>
        <b/>
        <sz val="10"/>
        <rFont val="Arial"/>
        <family val="2"/>
      </rPr>
      <t>"TOTAL SIN IVA</t>
    </r>
    <r>
      <rPr>
        <b/>
        <i/>
        <sz val="10"/>
        <rFont val="Arial"/>
        <family val="2"/>
      </rPr>
      <t xml:space="preserve">" del </t>
    </r>
    <r>
      <rPr>
        <b/>
        <i/>
        <sz val="10"/>
        <color indexed="30"/>
        <rFont val="Arial"/>
        <family val="2"/>
      </rPr>
      <t>"Formulario de Oferta Económica</t>
    </r>
    <r>
      <rPr>
        <b/>
        <i/>
        <sz val="10"/>
        <color indexed="10"/>
        <rFont val="Arial"/>
        <family val="2"/>
      </rPr>
      <t xml:space="preserve"> (SOBRE ELECTRÓNICO C)"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 que se debe presentar rellenado, y con el importe a ofertar en la casilla de nombre "Precio" del Portal de licitación electrónica de MC MUTUAL .</t>
    </r>
  </si>
  <si>
    <t>Nº ESTIMADO DE UNIDADES ESTIMADAS PERÍODO INICIAL DE   CONTRATO                   (2 AÑOS)</t>
  </si>
  <si>
    <t>TOTAL OFERTA PERÍODO INICIAL DE CONTRATO          (2 AÑOS)                           (sin IVA, en su caso, IGIC o IPSI)</t>
  </si>
  <si>
    <t>TOTAL OFERTA PERÍODO INICIAL DE CONTRATO                                        (2 AÑOS)  (con IVA, en su caso, IGIC o IPSI)</t>
  </si>
  <si>
    <t>Fase de prueba (Test)</t>
  </si>
  <si>
    <t>Generador de prueba externo</t>
  </si>
  <si>
    <t>Kit de electrodo tetrapolar implantable</t>
  </si>
  <si>
    <t>Extensión percutánea para electrodo</t>
  </si>
  <si>
    <t>Fase definitiva</t>
  </si>
  <si>
    <t>Programador inteligente</t>
  </si>
  <si>
    <t xml:space="preserve">Neuroestimulador implantable recargable </t>
  </si>
  <si>
    <t>Sistema de recarga</t>
  </si>
  <si>
    <t>Cinturón sistema de recarga para neuroestimulador</t>
  </si>
  <si>
    <r>
      <rPr>
        <b/>
        <sz val="10"/>
        <rFont val="Arial"/>
        <family val="2"/>
      </rPr>
      <t xml:space="preserve">Expediente N202600257: Suministro de sistemas de neuroestimulación para Clínicas MC Mutual en Barcelona y Madrid (Lote 3: Sistema de neuroestimulador sacro)   </t>
    </r>
    <r>
      <rPr>
        <b/>
        <sz val="10"/>
        <color indexed="10"/>
        <rFont val="Arial"/>
        <family val="2"/>
      </rPr>
      <t xml:space="preserve">                                   </t>
    </r>
  </si>
  <si>
    <r>
      <t xml:space="preserve"> D./Dª. ____________________, con DNI número __________, en su calidad de __________ de la mercantil ____________________, con domicilio en la población de ____________________, provincia de __________, calle __________ nº _______ en virtud de la escritura de poder otorgada ante el Notario de __________ D/Dª. __________, en fecha ....., con el número _____ de su protocolo, enterado de la licitación convocada por MUTUAL MIDAT CYCLOPS, Mutua Colaboradora con la Seguridad Social nº 1 (en adelante, MC MUTUAL) para la contratación de SUMINISTRO DE SISTEMAS DE NEUROESTIMULACIÓN PARA CLÍNICAS MC MUTUAL EN BARCELONA Y MADRID, con número de expediente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N2026000257 comprometiéndose, de forma expresa, a cumplir todos los requisitos técnicos y legales recogidos en el Pliego de Cláusulas Administrativas Particulares en caso de que la adjudicación recaiga en su propuesta, y presenta una oferta por el periodo de vigencia inicial de contrato (2 años) por importe de:</t>
    </r>
  </si>
  <si>
    <r>
      <t>IVA</t>
    </r>
    <r>
      <rPr>
        <b/>
        <sz val="10"/>
        <color indexed="10"/>
        <rFont val="Arial"/>
        <family val="2"/>
      </rPr>
      <t xml:space="preserve"> </t>
    </r>
    <r>
      <rPr>
        <b/>
        <sz val="10"/>
        <rFont val="Arial"/>
        <family val="2"/>
      </rPr>
      <t>(10% y 21%</t>
    </r>
    <r>
      <rPr>
        <b/>
        <sz val="10"/>
        <color theme="1"/>
        <rFont val="Arial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</si>
</sst>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_-* #,##0.00\ [$€-C0A]_-;\-* #,##0.00\ [$€-C0A]_-;_-* &quot;-&quot;??\ [$€-C0A]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Calibri"/>
      <family val="2"/>
      <scheme val="minor"/>
    </font>
    <font>
      <b/>
      <sz val="8"/>
      <color rgb="FF000000"/>
      <name val="Calibri"/>
      <family val="2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b/>
      <sz val="10"/>
      <name val="Calibri"/>
      <family val="2"/>
      <scheme val="minor"/>
    </font>
    <font>
      <b/>
      <sz val="10"/>
      <color indexed="8"/>
      <name val="Arial"/>
      <family val="2"/>
    </font>
    <font>
      <b/>
      <i/>
      <sz val="10"/>
      <color indexed="30"/>
      <name val="Arial"/>
      <family val="2"/>
    </font>
    <font>
      <b/>
      <i/>
      <sz val="10"/>
      <color indexed="10"/>
      <name val="Arial"/>
      <family val="2"/>
    </font>
    <font>
      <b/>
      <sz val="22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</cellStyleXfs>
  <cellXfs count="83">
    <xf numFmtId="0" fontId="0" fillId="0" borderId="0" xfId="0"/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0" xfId="0" applyFont="1" applyProtection="1">
      <protection locked="0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164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5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65" fontId="8" fillId="0" borderId="0" xfId="0" applyNumberFormat="1" applyFont="1" applyAlignment="1">
      <alignment vertical="center"/>
    </xf>
    <xf numFmtId="0" fontId="9" fillId="0" borderId="0" xfId="0" applyFont="1" applyAlignment="1" applyProtection="1">
      <alignment horizontal="center" vertical="center" wrapText="1"/>
      <protection locked="0"/>
    </xf>
    <xf numFmtId="165" fontId="9" fillId="0" borderId="0" xfId="0" applyNumberFormat="1" applyFont="1" applyAlignment="1" applyProtection="1">
      <alignment vertical="center"/>
      <protection locked="0"/>
    </xf>
    <xf numFmtId="0" fontId="10" fillId="0" borderId="0" xfId="0" applyFont="1"/>
    <xf numFmtId="0" fontId="10" fillId="0" borderId="0" xfId="0" applyFont="1" applyAlignment="1">
      <alignment horizontal="center"/>
    </xf>
    <xf numFmtId="0" fontId="12" fillId="0" borderId="0" xfId="0" applyFont="1"/>
    <xf numFmtId="0" fontId="13" fillId="2" borderId="12" xfId="0" applyFont="1" applyFill="1" applyBorder="1" applyAlignment="1">
      <alignment horizontal="center" vertical="center" wrapText="1"/>
    </xf>
    <xf numFmtId="166" fontId="14" fillId="0" borderId="13" xfId="0" applyNumberFormat="1" applyFont="1" applyBorder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13" fillId="2" borderId="14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wrapText="1"/>
      <protection locked="0"/>
    </xf>
    <xf numFmtId="8" fontId="15" fillId="0" borderId="16" xfId="0" applyNumberFormat="1" applyFont="1" applyBorder="1" applyAlignment="1">
      <alignment horizontal="center" vertical="center"/>
    </xf>
    <xf numFmtId="3" fontId="15" fillId="0" borderId="12" xfId="0" applyNumberFormat="1" applyFont="1" applyBorder="1" applyAlignment="1">
      <alignment horizontal="center" vertical="center"/>
    </xf>
    <xf numFmtId="44" fontId="16" fillId="3" borderId="15" xfId="1" applyFont="1" applyFill="1" applyBorder="1" applyAlignment="1" applyProtection="1">
      <alignment horizontal="center" vertical="center" wrapText="1"/>
      <protection locked="0"/>
    </xf>
    <xf numFmtId="44" fontId="16" fillId="0" borderId="17" xfId="1" applyFont="1" applyFill="1" applyBorder="1" applyAlignment="1" applyProtection="1">
      <alignment horizontal="center" vertical="center" wrapText="1"/>
    </xf>
    <xf numFmtId="9" fontId="16" fillId="3" borderId="17" xfId="2" applyFont="1" applyFill="1" applyBorder="1" applyAlignment="1" applyProtection="1">
      <alignment horizontal="center" vertical="center" wrapText="1"/>
      <protection locked="0"/>
    </xf>
    <xf numFmtId="165" fontId="17" fillId="4" borderId="18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 indent="1"/>
    </xf>
    <xf numFmtId="0" fontId="9" fillId="0" borderId="0" xfId="0" applyFont="1"/>
    <xf numFmtId="167" fontId="19" fillId="5" borderId="20" xfId="0" applyNumberFormat="1" applyFont="1" applyFill="1" applyBorder="1"/>
    <xf numFmtId="0" fontId="2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 indent="1"/>
    </xf>
    <xf numFmtId="0" fontId="9" fillId="0" borderId="0" xfId="0" applyFont="1" applyAlignment="1">
      <alignment horizontal="right"/>
    </xf>
    <xf numFmtId="167" fontId="20" fillId="0" borderId="20" xfId="0" applyNumberFormat="1" applyFont="1" applyBorder="1" applyAlignment="1">
      <alignment horizontal="center" vertical="center" wrapText="1"/>
    </xf>
    <xf numFmtId="0" fontId="19" fillId="0" borderId="0" xfId="0" applyFont="1"/>
    <xf numFmtId="0" fontId="3" fillId="0" borderId="0" xfId="0" applyFont="1"/>
    <xf numFmtId="0" fontId="22" fillId="0" borderId="0" xfId="0" applyFont="1"/>
    <xf numFmtId="0" fontId="26" fillId="0" borderId="0" xfId="0" applyFont="1"/>
    <xf numFmtId="0" fontId="0" fillId="0" borderId="0" xfId="0" applyAlignment="1" applyProtection="1">
      <alignment horizontal="center"/>
      <protection locked="0"/>
    </xf>
    <xf numFmtId="0" fontId="22" fillId="0" borderId="21" xfId="0" applyFont="1" applyBorder="1" applyAlignment="1">
      <alignment vertical="center"/>
    </xf>
    <xf numFmtId="0" fontId="22" fillId="0" borderId="16" xfId="0" applyFont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8" fontId="15" fillId="0" borderId="12" xfId="0" applyNumberFormat="1" applyFont="1" applyBorder="1" applyAlignment="1">
      <alignment horizontal="center" vertical="center"/>
    </xf>
    <xf numFmtId="0" fontId="4" fillId="0" borderId="0" xfId="0" applyFont="1" applyProtection="1">
      <protection locked="0"/>
    </xf>
    <xf numFmtId="9" fontId="4" fillId="0" borderId="0" xfId="0" applyNumberFormat="1" applyFont="1" applyProtection="1">
      <protection locked="0"/>
    </xf>
    <xf numFmtId="9" fontId="28" fillId="0" borderId="0" xfId="0" applyNumberFormat="1" applyFont="1" applyFill="1" applyProtection="1">
      <protection locked="0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  <protection locked="0"/>
    </xf>
    <xf numFmtId="165" fontId="11" fillId="0" borderId="0" xfId="0" applyNumberFormat="1" applyFont="1" applyAlignment="1">
      <alignment vertical="center"/>
    </xf>
    <xf numFmtId="0" fontId="28" fillId="0" borderId="0" xfId="0" applyFont="1"/>
    <xf numFmtId="0" fontId="28" fillId="0" borderId="0" xfId="0" applyFont="1" applyProtection="1">
      <protection locked="0"/>
    </xf>
    <xf numFmtId="0" fontId="11" fillId="0" borderId="0" xfId="0" applyFont="1"/>
    <xf numFmtId="0" fontId="11" fillId="0" borderId="0" xfId="3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 applyProtection="1">
      <alignment horizontal="center" vertical="center" wrapText="1"/>
      <protection locked="0"/>
    </xf>
    <xf numFmtId="0" fontId="11" fillId="0" borderId="8" xfId="0" applyFont="1" applyBorder="1" applyAlignment="1" applyProtection="1">
      <alignment horizontal="center" vertical="center" wrapText="1"/>
      <protection locked="0"/>
    </xf>
    <xf numFmtId="0" fontId="11" fillId="0" borderId="9" xfId="0" applyFont="1" applyBorder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right"/>
    </xf>
    <xf numFmtId="0" fontId="19" fillId="0" borderId="19" xfId="0" applyFont="1" applyBorder="1" applyAlignment="1">
      <alignment horizontal="right"/>
    </xf>
    <xf numFmtId="0" fontId="8" fillId="0" borderId="0" xfId="0" applyFont="1" applyAlignment="1">
      <alignment horizontal="right"/>
    </xf>
    <xf numFmtId="0" fontId="8" fillId="0" borderId="19" xfId="0" applyFont="1" applyBorder="1" applyAlignment="1">
      <alignment horizontal="right"/>
    </xf>
    <xf numFmtId="0" fontId="21" fillId="0" borderId="0" xfId="0" applyFont="1" applyAlignment="1">
      <alignment horizontal="right"/>
    </xf>
    <xf numFmtId="0" fontId="21" fillId="0" borderId="19" xfId="0" applyFont="1" applyBorder="1" applyAlignment="1">
      <alignment horizontal="right"/>
    </xf>
  </cellXfs>
  <cellStyles count="4">
    <cellStyle name="Moneda" xfId="1" builtinId="4"/>
    <cellStyle name="Normal" xfId="0" builtinId="0"/>
    <cellStyle name="Normal 2 2" xfId="3" xr:uid="{C5D663B6-21BC-4EF2-A991-861A9262D963}"/>
    <cellStyle name="Porcentaje" xfId="2" builtinId="5"/>
  </cellStyles>
  <dxfs count="2">
    <dxf>
      <font>
        <color rgb="FFFF0066"/>
      </font>
      <fill>
        <patternFill>
          <bgColor rgb="FFFFCCCC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74"/>
  <sheetViews>
    <sheetView tabSelected="1" workbookViewId="0">
      <selection activeCell="J9" sqref="J9"/>
    </sheetView>
  </sheetViews>
  <sheetFormatPr baseColWidth="10" defaultRowHeight="15" x14ac:dyDescent="0.25"/>
  <cols>
    <col min="1" max="2" width="11.42578125" style="25"/>
    <col min="3" max="3" width="9" style="49" customWidth="1"/>
    <col min="4" max="4" width="91.7109375" style="25" customWidth="1"/>
    <col min="5" max="5" width="13.5703125" style="25" customWidth="1"/>
    <col min="6" max="7" width="11.42578125" style="25"/>
    <col min="8" max="8" width="13.5703125" style="25" customWidth="1"/>
    <col min="9" max="9" width="11.42578125" style="25"/>
    <col min="10" max="10" width="38.42578125" style="25" customWidth="1"/>
    <col min="11" max="11" width="11.42578125" style="25"/>
    <col min="12" max="12" width="11.42578125" style="62"/>
    <col min="13" max="258" width="11.42578125" style="25"/>
    <col min="259" max="259" width="9" style="25" customWidth="1"/>
    <col min="260" max="260" width="91.7109375" style="25" customWidth="1"/>
    <col min="261" max="261" width="13.5703125" style="25" customWidth="1"/>
    <col min="262" max="263" width="11.42578125" style="25"/>
    <col min="264" max="264" width="12" style="25" customWidth="1"/>
    <col min="265" max="265" width="11.42578125" style="25"/>
    <col min="266" max="266" width="38.42578125" style="25" customWidth="1"/>
    <col min="267" max="514" width="11.42578125" style="25"/>
    <col min="515" max="515" width="9" style="25" customWidth="1"/>
    <col min="516" max="516" width="91.7109375" style="25" customWidth="1"/>
    <col min="517" max="517" width="13.5703125" style="25" customWidth="1"/>
    <col min="518" max="519" width="11.42578125" style="25"/>
    <col min="520" max="520" width="12" style="25" customWidth="1"/>
    <col min="521" max="521" width="11.42578125" style="25"/>
    <col min="522" max="522" width="38.42578125" style="25" customWidth="1"/>
    <col min="523" max="770" width="11.42578125" style="25"/>
    <col min="771" max="771" width="9" style="25" customWidth="1"/>
    <col min="772" max="772" width="91.7109375" style="25" customWidth="1"/>
    <col min="773" max="773" width="13.5703125" style="25" customWidth="1"/>
    <col min="774" max="775" width="11.42578125" style="25"/>
    <col min="776" max="776" width="12" style="25" customWidth="1"/>
    <col min="777" max="777" width="11.42578125" style="25"/>
    <col min="778" max="778" width="38.42578125" style="25" customWidth="1"/>
    <col min="779" max="1026" width="11.42578125" style="25"/>
    <col min="1027" max="1027" width="9" style="25" customWidth="1"/>
    <col min="1028" max="1028" width="91.7109375" style="25" customWidth="1"/>
    <col min="1029" max="1029" width="13.5703125" style="25" customWidth="1"/>
    <col min="1030" max="1031" width="11.42578125" style="25"/>
    <col min="1032" max="1032" width="12" style="25" customWidth="1"/>
    <col min="1033" max="1033" width="11.42578125" style="25"/>
    <col min="1034" max="1034" width="38.42578125" style="25" customWidth="1"/>
    <col min="1035" max="1282" width="11.42578125" style="25"/>
    <col min="1283" max="1283" width="9" style="25" customWidth="1"/>
    <col min="1284" max="1284" width="91.7109375" style="25" customWidth="1"/>
    <col min="1285" max="1285" width="13.5703125" style="25" customWidth="1"/>
    <col min="1286" max="1287" width="11.42578125" style="25"/>
    <col min="1288" max="1288" width="12" style="25" customWidth="1"/>
    <col min="1289" max="1289" width="11.42578125" style="25"/>
    <col min="1290" max="1290" width="38.42578125" style="25" customWidth="1"/>
    <col min="1291" max="1538" width="11.42578125" style="25"/>
    <col min="1539" max="1539" width="9" style="25" customWidth="1"/>
    <col min="1540" max="1540" width="91.7109375" style="25" customWidth="1"/>
    <col min="1541" max="1541" width="13.5703125" style="25" customWidth="1"/>
    <col min="1542" max="1543" width="11.42578125" style="25"/>
    <col min="1544" max="1544" width="12" style="25" customWidth="1"/>
    <col min="1545" max="1545" width="11.42578125" style="25"/>
    <col min="1546" max="1546" width="38.42578125" style="25" customWidth="1"/>
    <col min="1547" max="1794" width="11.42578125" style="25"/>
    <col min="1795" max="1795" width="9" style="25" customWidth="1"/>
    <col min="1796" max="1796" width="91.7109375" style="25" customWidth="1"/>
    <col min="1797" max="1797" width="13.5703125" style="25" customWidth="1"/>
    <col min="1798" max="1799" width="11.42578125" style="25"/>
    <col min="1800" max="1800" width="12" style="25" customWidth="1"/>
    <col min="1801" max="1801" width="11.42578125" style="25"/>
    <col min="1802" max="1802" width="38.42578125" style="25" customWidth="1"/>
    <col min="1803" max="2050" width="11.42578125" style="25"/>
    <col min="2051" max="2051" width="9" style="25" customWidth="1"/>
    <col min="2052" max="2052" width="91.7109375" style="25" customWidth="1"/>
    <col min="2053" max="2053" width="13.5703125" style="25" customWidth="1"/>
    <col min="2054" max="2055" width="11.42578125" style="25"/>
    <col min="2056" max="2056" width="12" style="25" customWidth="1"/>
    <col min="2057" max="2057" width="11.42578125" style="25"/>
    <col min="2058" max="2058" width="38.42578125" style="25" customWidth="1"/>
    <col min="2059" max="2306" width="11.42578125" style="25"/>
    <col min="2307" max="2307" width="9" style="25" customWidth="1"/>
    <col min="2308" max="2308" width="91.7109375" style="25" customWidth="1"/>
    <col min="2309" max="2309" width="13.5703125" style="25" customWidth="1"/>
    <col min="2310" max="2311" width="11.42578125" style="25"/>
    <col min="2312" max="2312" width="12" style="25" customWidth="1"/>
    <col min="2313" max="2313" width="11.42578125" style="25"/>
    <col min="2314" max="2314" width="38.42578125" style="25" customWidth="1"/>
    <col min="2315" max="2562" width="11.42578125" style="25"/>
    <col min="2563" max="2563" width="9" style="25" customWidth="1"/>
    <col min="2564" max="2564" width="91.7109375" style="25" customWidth="1"/>
    <col min="2565" max="2565" width="13.5703125" style="25" customWidth="1"/>
    <col min="2566" max="2567" width="11.42578125" style="25"/>
    <col min="2568" max="2568" width="12" style="25" customWidth="1"/>
    <col min="2569" max="2569" width="11.42578125" style="25"/>
    <col min="2570" max="2570" width="38.42578125" style="25" customWidth="1"/>
    <col min="2571" max="2818" width="11.42578125" style="25"/>
    <col min="2819" max="2819" width="9" style="25" customWidth="1"/>
    <col min="2820" max="2820" width="91.7109375" style="25" customWidth="1"/>
    <col min="2821" max="2821" width="13.5703125" style="25" customWidth="1"/>
    <col min="2822" max="2823" width="11.42578125" style="25"/>
    <col min="2824" max="2824" width="12" style="25" customWidth="1"/>
    <col min="2825" max="2825" width="11.42578125" style="25"/>
    <col min="2826" max="2826" width="38.42578125" style="25" customWidth="1"/>
    <col min="2827" max="3074" width="11.42578125" style="25"/>
    <col min="3075" max="3075" width="9" style="25" customWidth="1"/>
    <col min="3076" max="3076" width="91.7109375" style="25" customWidth="1"/>
    <col min="3077" max="3077" width="13.5703125" style="25" customWidth="1"/>
    <col min="3078" max="3079" width="11.42578125" style="25"/>
    <col min="3080" max="3080" width="12" style="25" customWidth="1"/>
    <col min="3081" max="3081" width="11.42578125" style="25"/>
    <col min="3082" max="3082" width="38.42578125" style="25" customWidth="1"/>
    <col min="3083" max="3330" width="11.42578125" style="25"/>
    <col min="3331" max="3331" width="9" style="25" customWidth="1"/>
    <col min="3332" max="3332" width="91.7109375" style="25" customWidth="1"/>
    <col min="3333" max="3333" width="13.5703125" style="25" customWidth="1"/>
    <col min="3334" max="3335" width="11.42578125" style="25"/>
    <col min="3336" max="3336" width="12" style="25" customWidth="1"/>
    <col min="3337" max="3337" width="11.42578125" style="25"/>
    <col min="3338" max="3338" width="38.42578125" style="25" customWidth="1"/>
    <col min="3339" max="3586" width="11.42578125" style="25"/>
    <col min="3587" max="3587" width="9" style="25" customWidth="1"/>
    <col min="3588" max="3588" width="91.7109375" style="25" customWidth="1"/>
    <col min="3589" max="3589" width="13.5703125" style="25" customWidth="1"/>
    <col min="3590" max="3591" width="11.42578125" style="25"/>
    <col min="3592" max="3592" width="12" style="25" customWidth="1"/>
    <col min="3593" max="3593" width="11.42578125" style="25"/>
    <col min="3594" max="3594" width="38.42578125" style="25" customWidth="1"/>
    <col min="3595" max="3842" width="11.42578125" style="25"/>
    <col min="3843" max="3843" width="9" style="25" customWidth="1"/>
    <col min="3844" max="3844" width="91.7109375" style="25" customWidth="1"/>
    <col min="3845" max="3845" width="13.5703125" style="25" customWidth="1"/>
    <col min="3846" max="3847" width="11.42578125" style="25"/>
    <col min="3848" max="3848" width="12" style="25" customWidth="1"/>
    <col min="3849" max="3849" width="11.42578125" style="25"/>
    <col min="3850" max="3850" width="38.42578125" style="25" customWidth="1"/>
    <col min="3851" max="4098" width="11.42578125" style="25"/>
    <col min="4099" max="4099" width="9" style="25" customWidth="1"/>
    <col min="4100" max="4100" width="91.7109375" style="25" customWidth="1"/>
    <col min="4101" max="4101" width="13.5703125" style="25" customWidth="1"/>
    <col min="4102" max="4103" width="11.42578125" style="25"/>
    <col min="4104" max="4104" width="12" style="25" customWidth="1"/>
    <col min="4105" max="4105" width="11.42578125" style="25"/>
    <col min="4106" max="4106" width="38.42578125" style="25" customWidth="1"/>
    <col min="4107" max="4354" width="11.42578125" style="25"/>
    <col min="4355" max="4355" width="9" style="25" customWidth="1"/>
    <col min="4356" max="4356" width="91.7109375" style="25" customWidth="1"/>
    <col min="4357" max="4357" width="13.5703125" style="25" customWidth="1"/>
    <col min="4358" max="4359" width="11.42578125" style="25"/>
    <col min="4360" max="4360" width="12" style="25" customWidth="1"/>
    <col min="4361" max="4361" width="11.42578125" style="25"/>
    <col min="4362" max="4362" width="38.42578125" style="25" customWidth="1"/>
    <col min="4363" max="4610" width="11.42578125" style="25"/>
    <col min="4611" max="4611" width="9" style="25" customWidth="1"/>
    <col min="4612" max="4612" width="91.7109375" style="25" customWidth="1"/>
    <col min="4613" max="4613" width="13.5703125" style="25" customWidth="1"/>
    <col min="4614" max="4615" width="11.42578125" style="25"/>
    <col min="4616" max="4616" width="12" style="25" customWidth="1"/>
    <col min="4617" max="4617" width="11.42578125" style="25"/>
    <col min="4618" max="4618" width="38.42578125" style="25" customWidth="1"/>
    <col min="4619" max="4866" width="11.42578125" style="25"/>
    <col min="4867" max="4867" width="9" style="25" customWidth="1"/>
    <col min="4868" max="4868" width="91.7109375" style="25" customWidth="1"/>
    <col min="4869" max="4869" width="13.5703125" style="25" customWidth="1"/>
    <col min="4870" max="4871" width="11.42578125" style="25"/>
    <col min="4872" max="4872" width="12" style="25" customWidth="1"/>
    <col min="4873" max="4873" width="11.42578125" style="25"/>
    <col min="4874" max="4874" width="38.42578125" style="25" customWidth="1"/>
    <col min="4875" max="5122" width="11.42578125" style="25"/>
    <col min="5123" max="5123" width="9" style="25" customWidth="1"/>
    <col min="5124" max="5124" width="91.7109375" style="25" customWidth="1"/>
    <col min="5125" max="5125" width="13.5703125" style="25" customWidth="1"/>
    <col min="5126" max="5127" width="11.42578125" style="25"/>
    <col min="5128" max="5128" width="12" style="25" customWidth="1"/>
    <col min="5129" max="5129" width="11.42578125" style="25"/>
    <col min="5130" max="5130" width="38.42578125" style="25" customWidth="1"/>
    <col min="5131" max="5378" width="11.42578125" style="25"/>
    <col min="5379" max="5379" width="9" style="25" customWidth="1"/>
    <col min="5380" max="5380" width="91.7109375" style="25" customWidth="1"/>
    <col min="5381" max="5381" width="13.5703125" style="25" customWidth="1"/>
    <col min="5382" max="5383" width="11.42578125" style="25"/>
    <col min="5384" max="5384" width="12" style="25" customWidth="1"/>
    <col min="5385" max="5385" width="11.42578125" style="25"/>
    <col min="5386" max="5386" width="38.42578125" style="25" customWidth="1"/>
    <col min="5387" max="5634" width="11.42578125" style="25"/>
    <col min="5635" max="5635" width="9" style="25" customWidth="1"/>
    <col min="5636" max="5636" width="91.7109375" style="25" customWidth="1"/>
    <col min="5637" max="5637" width="13.5703125" style="25" customWidth="1"/>
    <col min="5638" max="5639" width="11.42578125" style="25"/>
    <col min="5640" max="5640" width="12" style="25" customWidth="1"/>
    <col min="5641" max="5641" width="11.42578125" style="25"/>
    <col min="5642" max="5642" width="38.42578125" style="25" customWidth="1"/>
    <col min="5643" max="5890" width="11.42578125" style="25"/>
    <col min="5891" max="5891" width="9" style="25" customWidth="1"/>
    <col min="5892" max="5892" width="91.7109375" style="25" customWidth="1"/>
    <col min="5893" max="5893" width="13.5703125" style="25" customWidth="1"/>
    <col min="5894" max="5895" width="11.42578125" style="25"/>
    <col min="5896" max="5896" width="12" style="25" customWidth="1"/>
    <col min="5897" max="5897" width="11.42578125" style="25"/>
    <col min="5898" max="5898" width="38.42578125" style="25" customWidth="1"/>
    <col min="5899" max="6146" width="11.42578125" style="25"/>
    <col min="6147" max="6147" width="9" style="25" customWidth="1"/>
    <col min="6148" max="6148" width="91.7109375" style="25" customWidth="1"/>
    <col min="6149" max="6149" width="13.5703125" style="25" customWidth="1"/>
    <col min="6150" max="6151" width="11.42578125" style="25"/>
    <col min="6152" max="6152" width="12" style="25" customWidth="1"/>
    <col min="6153" max="6153" width="11.42578125" style="25"/>
    <col min="6154" max="6154" width="38.42578125" style="25" customWidth="1"/>
    <col min="6155" max="6402" width="11.42578125" style="25"/>
    <col min="6403" max="6403" width="9" style="25" customWidth="1"/>
    <col min="6404" max="6404" width="91.7109375" style="25" customWidth="1"/>
    <col min="6405" max="6405" width="13.5703125" style="25" customWidth="1"/>
    <col min="6406" max="6407" width="11.42578125" style="25"/>
    <col min="6408" max="6408" width="12" style="25" customWidth="1"/>
    <col min="6409" max="6409" width="11.42578125" style="25"/>
    <col min="6410" max="6410" width="38.42578125" style="25" customWidth="1"/>
    <col min="6411" max="6658" width="11.42578125" style="25"/>
    <col min="6659" max="6659" width="9" style="25" customWidth="1"/>
    <col min="6660" max="6660" width="91.7109375" style="25" customWidth="1"/>
    <col min="6661" max="6661" width="13.5703125" style="25" customWidth="1"/>
    <col min="6662" max="6663" width="11.42578125" style="25"/>
    <col min="6664" max="6664" width="12" style="25" customWidth="1"/>
    <col min="6665" max="6665" width="11.42578125" style="25"/>
    <col min="6666" max="6666" width="38.42578125" style="25" customWidth="1"/>
    <col min="6667" max="6914" width="11.42578125" style="25"/>
    <col min="6915" max="6915" width="9" style="25" customWidth="1"/>
    <col min="6916" max="6916" width="91.7109375" style="25" customWidth="1"/>
    <col min="6917" max="6917" width="13.5703125" style="25" customWidth="1"/>
    <col min="6918" max="6919" width="11.42578125" style="25"/>
    <col min="6920" max="6920" width="12" style="25" customWidth="1"/>
    <col min="6921" max="6921" width="11.42578125" style="25"/>
    <col min="6922" max="6922" width="38.42578125" style="25" customWidth="1"/>
    <col min="6923" max="7170" width="11.42578125" style="25"/>
    <col min="7171" max="7171" width="9" style="25" customWidth="1"/>
    <col min="7172" max="7172" width="91.7109375" style="25" customWidth="1"/>
    <col min="7173" max="7173" width="13.5703125" style="25" customWidth="1"/>
    <col min="7174" max="7175" width="11.42578125" style="25"/>
    <col min="7176" max="7176" width="12" style="25" customWidth="1"/>
    <col min="7177" max="7177" width="11.42578125" style="25"/>
    <col min="7178" max="7178" width="38.42578125" style="25" customWidth="1"/>
    <col min="7179" max="7426" width="11.42578125" style="25"/>
    <col min="7427" max="7427" width="9" style="25" customWidth="1"/>
    <col min="7428" max="7428" width="91.7109375" style="25" customWidth="1"/>
    <col min="7429" max="7429" width="13.5703125" style="25" customWidth="1"/>
    <col min="7430" max="7431" width="11.42578125" style="25"/>
    <col min="7432" max="7432" width="12" style="25" customWidth="1"/>
    <col min="7433" max="7433" width="11.42578125" style="25"/>
    <col min="7434" max="7434" width="38.42578125" style="25" customWidth="1"/>
    <col min="7435" max="7682" width="11.42578125" style="25"/>
    <col min="7683" max="7683" width="9" style="25" customWidth="1"/>
    <col min="7684" max="7684" width="91.7109375" style="25" customWidth="1"/>
    <col min="7685" max="7685" width="13.5703125" style="25" customWidth="1"/>
    <col min="7686" max="7687" width="11.42578125" style="25"/>
    <col min="7688" max="7688" width="12" style="25" customWidth="1"/>
    <col min="7689" max="7689" width="11.42578125" style="25"/>
    <col min="7690" max="7690" width="38.42578125" style="25" customWidth="1"/>
    <col min="7691" max="7938" width="11.42578125" style="25"/>
    <col min="7939" max="7939" width="9" style="25" customWidth="1"/>
    <col min="7940" max="7940" width="91.7109375" style="25" customWidth="1"/>
    <col min="7941" max="7941" width="13.5703125" style="25" customWidth="1"/>
    <col min="7942" max="7943" width="11.42578125" style="25"/>
    <col min="7944" max="7944" width="12" style="25" customWidth="1"/>
    <col min="7945" max="7945" width="11.42578125" style="25"/>
    <col min="7946" max="7946" width="38.42578125" style="25" customWidth="1"/>
    <col min="7947" max="8194" width="11.42578125" style="25"/>
    <col min="8195" max="8195" width="9" style="25" customWidth="1"/>
    <col min="8196" max="8196" width="91.7109375" style="25" customWidth="1"/>
    <col min="8197" max="8197" width="13.5703125" style="25" customWidth="1"/>
    <col min="8198" max="8199" width="11.42578125" style="25"/>
    <col min="8200" max="8200" width="12" style="25" customWidth="1"/>
    <col min="8201" max="8201" width="11.42578125" style="25"/>
    <col min="8202" max="8202" width="38.42578125" style="25" customWidth="1"/>
    <col min="8203" max="8450" width="11.42578125" style="25"/>
    <col min="8451" max="8451" width="9" style="25" customWidth="1"/>
    <col min="8452" max="8452" width="91.7109375" style="25" customWidth="1"/>
    <col min="8453" max="8453" width="13.5703125" style="25" customWidth="1"/>
    <col min="8454" max="8455" width="11.42578125" style="25"/>
    <col min="8456" max="8456" width="12" style="25" customWidth="1"/>
    <col min="8457" max="8457" width="11.42578125" style="25"/>
    <col min="8458" max="8458" width="38.42578125" style="25" customWidth="1"/>
    <col min="8459" max="8706" width="11.42578125" style="25"/>
    <col min="8707" max="8707" width="9" style="25" customWidth="1"/>
    <col min="8708" max="8708" width="91.7109375" style="25" customWidth="1"/>
    <col min="8709" max="8709" width="13.5703125" style="25" customWidth="1"/>
    <col min="8710" max="8711" width="11.42578125" style="25"/>
    <col min="8712" max="8712" width="12" style="25" customWidth="1"/>
    <col min="8713" max="8713" width="11.42578125" style="25"/>
    <col min="8714" max="8714" width="38.42578125" style="25" customWidth="1"/>
    <col min="8715" max="8962" width="11.42578125" style="25"/>
    <col min="8963" max="8963" width="9" style="25" customWidth="1"/>
    <col min="8964" max="8964" width="91.7109375" style="25" customWidth="1"/>
    <col min="8965" max="8965" width="13.5703125" style="25" customWidth="1"/>
    <col min="8966" max="8967" width="11.42578125" style="25"/>
    <col min="8968" max="8968" width="12" style="25" customWidth="1"/>
    <col min="8969" max="8969" width="11.42578125" style="25"/>
    <col min="8970" max="8970" width="38.42578125" style="25" customWidth="1"/>
    <col min="8971" max="9218" width="11.42578125" style="25"/>
    <col min="9219" max="9219" width="9" style="25" customWidth="1"/>
    <col min="9220" max="9220" width="91.7109375" style="25" customWidth="1"/>
    <col min="9221" max="9221" width="13.5703125" style="25" customWidth="1"/>
    <col min="9222" max="9223" width="11.42578125" style="25"/>
    <col min="9224" max="9224" width="12" style="25" customWidth="1"/>
    <col min="9225" max="9225" width="11.42578125" style="25"/>
    <col min="9226" max="9226" width="38.42578125" style="25" customWidth="1"/>
    <col min="9227" max="9474" width="11.42578125" style="25"/>
    <col min="9475" max="9475" width="9" style="25" customWidth="1"/>
    <col min="9476" max="9476" width="91.7109375" style="25" customWidth="1"/>
    <col min="9477" max="9477" width="13.5703125" style="25" customWidth="1"/>
    <col min="9478" max="9479" width="11.42578125" style="25"/>
    <col min="9480" max="9480" width="12" style="25" customWidth="1"/>
    <col min="9481" max="9481" width="11.42578125" style="25"/>
    <col min="9482" max="9482" width="38.42578125" style="25" customWidth="1"/>
    <col min="9483" max="9730" width="11.42578125" style="25"/>
    <col min="9731" max="9731" width="9" style="25" customWidth="1"/>
    <col min="9732" max="9732" width="91.7109375" style="25" customWidth="1"/>
    <col min="9733" max="9733" width="13.5703125" style="25" customWidth="1"/>
    <col min="9734" max="9735" width="11.42578125" style="25"/>
    <col min="9736" max="9736" width="12" style="25" customWidth="1"/>
    <col min="9737" max="9737" width="11.42578125" style="25"/>
    <col min="9738" max="9738" width="38.42578125" style="25" customWidth="1"/>
    <col min="9739" max="9986" width="11.42578125" style="25"/>
    <col min="9987" max="9987" width="9" style="25" customWidth="1"/>
    <col min="9988" max="9988" width="91.7109375" style="25" customWidth="1"/>
    <col min="9989" max="9989" width="13.5703125" style="25" customWidth="1"/>
    <col min="9990" max="9991" width="11.42578125" style="25"/>
    <col min="9992" max="9992" width="12" style="25" customWidth="1"/>
    <col min="9993" max="9993" width="11.42578125" style="25"/>
    <col min="9994" max="9994" width="38.42578125" style="25" customWidth="1"/>
    <col min="9995" max="10242" width="11.42578125" style="25"/>
    <col min="10243" max="10243" width="9" style="25" customWidth="1"/>
    <col min="10244" max="10244" width="91.7109375" style="25" customWidth="1"/>
    <col min="10245" max="10245" width="13.5703125" style="25" customWidth="1"/>
    <col min="10246" max="10247" width="11.42578125" style="25"/>
    <col min="10248" max="10248" width="12" style="25" customWidth="1"/>
    <col min="10249" max="10249" width="11.42578125" style="25"/>
    <col min="10250" max="10250" width="38.42578125" style="25" customWidth="1"/>
    <col min="10251" max="10498" width="11.42578125" style="25"/>
    <col min="10499" max="10499" width="9" style="25" customWidth="1"/>
    <col min="10500" max="10500" width="91.7109375" style="25" customWidth="1"/>
    <col min="10501" max="10501" width="13.5703125" style="25" customWidth="1"/>
    <col min="10502" max="10503" width="11.42578125" style="25"/>
    <col min="10504" max="10504" width="12" style="25" customWidth="1"/>
    <col min="10505" max="10505" width="11.42578125" style="25"/>
    <col min="10506" max="10506" width="38.42578125" style="25" customWidth="1"/>
    <col min="10507" max="10754" width="11.42578125" style="25"/>
    <col min="10755" max="10755" width="9" style="25" customWidth="1"/>
    <col min="10756" max="10756" width="91.7109375" style="25" customWidth="1"/>
    <col min="10757" max="10757" width="13.5703125" style="25" customWidth="1"/>
    <col min="10758" max="10759" width="11.42578125" style="25"/>
    <col min="10760" max="10760" width="12" style="25" customWidth="1"/>
    <col min="10761" max="10761" width="11.42578125" style="25"/>
    <col min="10762" max="10762" width="38.42578125" style="25" customWidth="1"/>
    <col min="10763" max="11010" width="11.42578125" style="25"/>
    <col min="11011" max="11011" width="9" style="25" customWidth="1"/>
    <col min="11012" max="11012" width="91.7109375" style="25" customWidth="1"/>
    <col min="11013" max="11013" width="13.5703125" style="25" customWidth="1"/>
    <col min="11014" max="11015" width="11.42578125" style="25"/>
    <col min="11016" max="11016" width="12" style="25" customWidth="1"/>
    <col min="11017" max="11017" width="11.42578125" style="25"/>
    <col min="11018" max="11018" width="38.42578125" style="25" customWidth="1"/>
    <col min="11019" max="11266" width="11.42578125" style="25"/>
    <col min="11267" max="11267" width="9" style="25" customWidth="1"/>
    <col min="11268" max="11268" width="91.7109375" style="25" customWidth="1"/>
    <col min="11269" max="11269" width="13.5703125" style="25" customWidth="1"/>
    <col min="11270" max="11271" width="11.42578125" style="25"/>
    <col min="11272" max="11272" width="12" style="25" customWidth="1"/>
    <col min="11273" max="11273" width="11.42578125" style="25"/>
    <col min="11274" max="11274" width="38.42578125" style="25" customWidth="1"/>
    <col min="11275" max="11522" width="11.42578125" style="25"/>
    <col min="11523" max="11523" width="9" style="25" customWidth="1"/>
    <col min="11524" max="11524" width="91.7109375" style="25" customWidth="1"/>
    <col min="11525" max="11525" width="13.5703125" style="25" customWidth="1"/>
    <col min="11526" max="11527" width="11.42578125" style="25"/>
    <col min="11528" max="11528" width="12" style="25" customWidth="1"/>
    <col min="11529" max="11529" width="11.42578125" style="25"/>
    <col min="11530" max="11530" width="38.42578125" style="25" customWidth="1"/>
    <col min="11531" max="11778" width="11.42578125" style="25"/>
    <col min="11779" max="11779" width="9" style="25" customWidth="1"/>
    <col min="11780" max="11780" width="91.7109375" style="25" customWidth="1"/>
    <col min="11781" max="11781" width="13.5703125" style="25" customWidth="1"/>
    <col min="11782" max="11783" width="11.42578125" style="25"/>
    <col min="11784" max="11784" width="12" style="25" customWidth="1"/>
    <col min="11785" max="11785" width="11.42578125" style="25"/>
    <col min="11786" max="11786" width="38.42578125" style="25" customWidth="1"/>
    <col min="11787" max="12034" width="11.42578125" style="25"/>
    <col min="12035" max="12035" width="9" style="25" customWidth="1"/>
    <col min="12036" max="12036" width="91.7109375" style="25" customWidth="1"/>
    <col min="12037" max="12037" width="13.5703125" style="25" customWidth="1"/>
    <col min="12038" max="12039" width="11.42578125" style="25"/>
    <col min="12040" max="12040" width="12" style="25" customWidth="1"/>
    <col min="12041" max="12041" width="11.42578125" style="25"/>
    <col min="12042" max="12042" width="38.42578125" style="25" customWidth="1"/>
    <col min="12043" max="12290" width="11.42578125" style="25"/>
    <col min="12291" max="12291" width="9" style="25" customWidth="1"/>
    <col min="12292" max="12292" width="91.7109375" style="25" customWidth="1"/>
    <col min="12293" max="12293" width="13.5703125" style="25" customWidth="1"/>
    <col min="12294" max="12295" width="11.42578125" style="25"/>
    <col min="12296" max="12296" width="12" style="25" customWidth="1"/>
    <col min="12297" max="12297" width="11.42578125" style="25"/>
    <col min="12298" max="12298" width="38.42578125" style="25" customWidth="1"/>
    <col min="12299" max="12546" width="11.42578125" style="25"/>
    <col min="12547" max="12547" width="9" style="25" customWidth="1"/>
    <col min="12548" max="12548" width="91.7109375" style="25" customWidth="1"/>
    <col min="12549" max="12549" width="13.5703125" style="25" customWidth="1"/>
    <col min="12550" max="12551" width="11.42578125" style="25"/>
    <col min="12552" max="12552" width="12" style="25" customWidth="1"/>
    <col min="12553" max="12553" width="11.42578125" style="25"/>
    <col min="12554" max="12554" width="38.42578125" style="25" customWidth="1"/>
    <col min="12555" max="12802" width="11.42578125" style="25"/>
    <col min="12803" max="12803" width="9" style="25" customWidth="1"/>
    <col min="12804" max="12804" width="91.7109375" style="25" customWidth="1"/>
    <col min="12805" max="12805" width="13.5703125" style="25" customWidth="1"/>
    <col min="12806" max="12807" width="11.42578125" style="25"/>
    <col min="12808" max="12808" width="12" style="25" customWidth="1"/>
    <col min="12809" max="12809" width="11.42578125" style="25"/>
    <col min="12810" max="12810" width="38.42578125" style="25" customWidth="1"/>
    <col min="12811" max="13058" width="11.42578125" style="25"/>
    <col min="13059" max="13059" width="9" style="25" customWidth="1"/>
    <col min="13060" max="13060" width="91.7109375" style="25" customWidth="1"/>
    <col min="13061" max="13061" width="13.5703125" style="25" customWidth="1"/>
    <col min="13062" max="13063" width="11.42578125" style="25"/>
    <col min="13064" max="13064" width="12" style="25" customWidth="1"/>
    <col min="13065" max="13065" width="11.42578125" style="25"/>
    <col min="13066" max="13066" width="38.42578125" style="25" customWidth="1"/>
    <col min="13067" max="13314" width="11.42578125" style="25"/>
    <col min="13315" max="13315" width="9" style="25" customWidth="1"/>
    <col min="13316" max="13316" width="91.7109375" style="25" customWidth="1"/>
    <col min="13317" max="13317" width="13.5703125" style="25" customWidth="1"/>
    <col min="13318" max="13319" width="11.42578125" style="25"/>
    <col min="13320" max="13320" width="12" style="25" customWidth="1"/>
    <col min="13321" max="13321" width="11.42578125" style="25"/>
    <col min="13322" max="13322" width="38.42578125" style="25" customWidth="1"/>
    <col min="13323" max="13570" width="11.42578125" style="25"/>
    <col min="13571" max="13571" width="9" style="25" customWidth="1"/>
    <col min="13572" max="13572" width="91.7109375" style="25" customWidth="1"/>
    <col min="13573" max="13573" width="13.5703125" style="25" customWidth="1"/>
    <col min="13574" max="13575" width="11.42578125" style="25"/>
    <col min="13576" max="13576" width="12" style="25" customWidth="1"/>
    <col min="13577" max="13577" width="11.42578125" style="25"/>
    <col min="13578" max="13578" width="38.42578125" style="25" customWidth="1"/>
    <col min="13579" max="13826" width="11.42578125" style="25"/>
    <col min="13827" max="13827" width="9" style="25" customWidth="1"/>
    <col min="13828" max="13828" width="91.7109375" style="25" customWidth="1"/>
    <col min="13829" max="13829" width="13.5703125" style="25" customWidth="1"/>
    <col min="13830" max="13831" width="11.42578125" style="25"/>
    <col min="13832" max="13832" width="12" style="25" customWidth="1"/>
    <col min="13833" max="13833" width="11.42578125" style="25"/>
    <col min="13834" max="13834" width="38.42578125" style="25" customWidth="1"/>
    <col min="13835" max="14082" width="11.42578125" style="25"/>
    <col min="14083" max="14083" width="9" style="25" customWidth="1"/>
    <col min="14084" max="14084" width="91.7109375" style="25" customWidth="1"/>
    <col min="14085" max="14085" width="13.5703125" style="25" customWidth="1"/>
    <col min="14086" max="14087" width="11.42578125" style="25"/>
    <col min="14088" max="14088" width="12" style="25" customWidth="1"/>
    <col min="14089" max="14089" width="11.42578125" style="25"/>
    <col min="14090" max="14090" width="38.42578125" style="25" customWidth="1"/>
    <col min="14091" max="14338" width="11.42578125" style="25"/>
    <col min="14339" max="14339" width="9" style="25" customWidth="1"/>
    <col min="14340" max="14340" width="91.7109375" style="25" customWidth="1"/>
    <col min="14341" max="14341" width="13.5703125" style="25" customWidth="1"/>
    <col min="14342" max="14343" width="11.42578125" style="25"/>
    <col min="14344" max="14344" width="12" style="25" customWidth="1"/>
    <col min="14345" max="14345" width="11.42578125" style="25"/>
    <col min="14346" max="14346" width="38.42578125" style="25" customWidth="1"/>
    <col min="14347" max="14594" width="11.42578125" style="25"/>
    <col min="14595" max="14595" width="9" style="25" customWidth="1"/>
    <col min="14596" max="14596" width="91.7109375" style="25" customWidth="1"/>
    <col min="14597" max="14597" width="13.5703125" style="25" customWidth="1"/>
    <col min="14598" max="14599" width="11.42578125" style="25"/>
    <col min="14600" max="14600" width="12" style="25" customWidth="1"/>
    <col min="14601" max="14601" width="11.42578125" style="25"/>
    <col min="14602" max="14602" width="38.42578125" style="25" customWidth="1"/>
    <col min="14603" max="14850" width="11.42578125" style="25"/>
    <col min="14851" max="14851" width="9" style="25" customWidth="1"/>
    <col min="14852" max="14852" width="91.7109375" style="25" customWidth="1"/>
    <col min="14853" max="14853" width="13.5703125" style="25" customWidth="1"/>
    <col min="14854" max="14855" width="11.42578125" style="25"/>
    <col min="14856" max="14856" width="12" style="25" customWidth="1"/>
    <col min="14857" max="14857" width="11.42578125" style="25"/>
    <col min="14858" max="14858" width="38.42578125" style="25" customWidth="1"/>
    <col min="14859" max="15106" width="11.42578125" style="25"/>
    <col min="15107" max="15107" width="9" style="25" customWidth="1"/>
    <col min="15108" max="15108" width="91.7109375" style="25" customWidth="1"/>
    <col min="15109" max="15109" width="13.5703125" style="25" customWidth="1"/>
    <col min="15110" max="15111" width="11.42578125" style="25"/>
    <col min="15112" max="15112" width="12" style="25" customWidth="1"/>
    <col min="15113" max="15113" width="11.42578125" style="25"/>
    <col min="15114" max="15114" width="38.42578125" style="25" customWidth="1"/>
    <col min="15115" max="15362" width="11.42578125" style="25"/>
    <col min="15363" max="15363" width="9" style="25" customWidth="1"/>
    <col min="15364" max="15364" width="91.7109375" style="25" customWidth="1"/>
    <col min="15365" max="15365" width="13.5703125" style="25" customWidth="1"/>
    <col min="15366" max="15367" width="11.42578125" style="25"/>
    <col min="15368" max="15368" width="12" style="25" customWidth="1"/>
    <col min="15369" max="15369" width="11.42578125" style="25"/>
    <col min="15370" max="15370" width="38.42578125" style="25" customWidth="1"/>
    <col min="15371" max="15618" width="11.42578125" style="25"/>
    <col min="15619" max="15619" width="9" style="25" customWidth="1"/>
    <col min="15620" max="15620" width="91.7109375" style="25" customWidth="1"/>
    <col min="15621" max="15621" width="13.5703125" style="25" customWidth="1"/>
    <col min="15622" max="15623" width="11.42578125" style="25"/>
    <col min="15624" max="15624" width="12" style="25" customWidth="1"/>
    <col min="15625" max="15625" width="11.42578125" style="25"/>
    <col min="15626" max="15626" width="38.42578125" style="25" customWidth="1"/>
    <col min="15627" max="15874" width="11.42578125" style="25"/>
    <col min="15875" max="15875" width="9" style="25" customWidth="1"/>
    <col min="15876" max="15876" width="91.7109375" style="25" customWidth="1"/>
    <col min="15877" max="15877" width="13.5703125" style="25" customWidth="1"/>
    <col min="15878" max="15879" width="11.42578125" style="25"/>
    <col min="15880" max="15880" width="12" style="25" customWidth="1"/>
    <col min="15881" max="15881" width="11.42578125" style="25"/>
    <col min="15882" max="15882" width="38.42578125" style="25" customWidth="1"/>
    <col min="15883" max="16130" width="11.42578125" style="25"/>
    <col min="16131" max="16131" width="9" style="25" customWidth="1"/>
    <col min="16132" max="16132" width="91.7109375" style="25" customWidth="1"/>
    <col min="16133" max="16133" width="13.5703125" style="25" customWidth="1"/>
    <col min="16134" max="16135" width="11.42578125" style="25"/>
    <col min="16136" max="16136" width="12" style="25" customWidth="1"/>
    <col min="16137" max="16137" width="11.42578125" style="25"/>
    <col min="16138" max="16138" width="38.42578125" style="25" customWidth="1"/>
    <col min="16139" max="16384" width="11.42578125" style="25"/>
  </cols>
  <sheetData>
    <row r="1" spans="1:40" s="4" customFormat="1" ht="41.25" customHeight="1" thickBot="1" x14ac:dyDescent="0.25">
      <c r="A1" s="65" t="s">
        <v>27</v>
      </c>
      <c r="B1" s="66"/>
      <c r="C1" s="66"/>
      <c r="D1" s="66"/>
      <c r="E1" s="66"/>
      <c r="F1" s="66"/>
      <c r="G1" s="66"/>
      <c r="H1" s="66"/>
      <c r="I1" s="66"/>
      <c r="J1" s="67"/>
      <c r="K1" s="1"/>
      <c r="L1" s="58"/>
      <c r="M1" s="1"/>
      <c r="N1" s="1"/>
      <c r="O1" s="1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s="4" customFormat="1" ht="12.75" x14ac:dyDescent="0.2">
      <c r="A2" s="5"/>
      <c r="B2" s="5"/>
      <c r="C2" s="6"/>
      <c r="D2" s="5"/>
      <c r="E2" s="5"/>
      <c r="F2" s="5"/>
      <c r="G2" s="5"/>
      <c r="H2" s="5"/>
      <c r="I2" s="5"/>
      <c r="J2" s="6"/>
      <c r="K2" s="7"/>
      <c r="L2" s="5"/>
      <c r="M2" s="8"/>
      <c r="N2" s="9"/>
      <c r="O2" s="9"/>
      <c r="P2" s="8"/>
      <c r="Q2" s="8"/>
      <c r="R2" s="8"/>
      <c r="S2" s="8"/>
      <c r="T2" s="8"/>
      <c r="U2" s="8"/>
      <c r="V2" s="8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</row>
    <row r="3" spans="1:40" s="4" customFormat="1" ht="13.5" thickBot="1" x14ac:dyDescent="0.25">
      <c r="A3" s="5"/>
      <c r="B3" s="5"/>
      <c r="C3" s="6"/>
      <c r="D3" s="5"/>
      <c r="E3" s="5"/>
      <c r="F3" s="5"/>
      <c r="G3" s="11"/>
      <c r="H3" s="11"/>
      <c r="I3" s="11"/>
      <c r="J3" s="12"/>
      <c r="K3" s="13"/>
      <c r="L3" s="11"/>
      <c r="M3" s="14"/>
      <c r="N3" s="15"/>
      <c r="O3" s="9"/>
      <c r="P3" s="8"/>
      <c r="Q3" s="8"/>
      <c r="R3" s="8"/>
      <c r="S3" s="8"/>
      <c r="T3" s="8"/>
      <c r="U3" s="8"/>
      <c r="V3" s="8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</row>
    <row r="4" spans="1:40" s="4" customFormat="1" ht="15" customHeight="1" x14ac:dyDescent="0.2">
      <c r="A4" s="68" t="s">
        <v>28</v>
      </c>
      <c r="B4" s="69"/>
      <c r="C4" s="69"/>
      <c r="D4" s="69"/>
      <c r="E4" s="69"/>
      <c r="F4" s="69"/>
      <c r="G4" s="69"/>
      <c r="H4" s="69"/>
      <c r="I4" s="69"/>
      <c r="J4" s="70"/>
      <c r="K4" s="16"/>
      <c r="L4" s="59"/>
      <c r="M4" s="16"/>
      <c r="N4" s="16"/>
      <c r="O4" s="16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</row>
    <row r="5" spans="1:40" s="4" customFormat="1" ht="14.25" customHeight="1" x14ac:dyDescent="0.2">
      <c r="A5" s="71"/>
      <c r="B5" s="72"/>
      <c r="C5" s="72"/>
      <c r="D5" s="72"/>
      <c r="E5" s="72"/>
      <c r="F5" s="72"/>
      <c r="G5" s="72"/>
      <c r="H5" s="72"/>
      <c r="I5" s="72"/>
      <c r="J5" s="73"/>
      <c r="K5" s="16"/>
      <c r="L5" s="59"/>
      <c r="M5" s="16"/>
      <c r="N5" s="16"/>
      <c r="O5" s="16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</row>
    <row r="6" spans="1:40" s="4" customFormat="1" ht="15" customHeight="1" x14ac:dyDescent="0.2">
      <c r="A6" s="71"/>
      <c r="B6" s="72"/>
      <c r="C6" s="72"/>
      <c r="D6" s="72"/>
      <c r="E6" s="72"/>
      <c r="F6" s="72"/>
      <c r="G6" s="72"/>
      <c r="H6" s="72"/>
      <c r="I6" s="72"/>
      <c r="J6" s="73"/>
      <c r="K6" s="16"/>
      <c r="L6" s="59"/>
      <c r="M6" s="16"/>
      <c r="N6" s="16"/>
      <c r="O6" s="16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0" s="4" customFormat="1" ht="72.75" customHeight="1" thickBot="1" x14ac:dyDescent="0.25">
      <c r="A7" s="74"/>
      <c r="B7" s="75"/>
      <c r="C7" s="75"/>
      <c r="D7" s="75"/>
      <c r="E7" s="75"/>
      <c r="F7" s="75"/>
      <c r="G7" s="75"/>
      <c r="H7" s="75"/>
      <c r="I7" s="75"/>
      <c r="J7" s="76"/>
      <c r="K7" s="16"/>
      <c r="L7" s="59"/>
      <c r="M7" s="16"/>
      <c r="N7" s="16"/>
      <c r="O7" s="16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</row>
    <row r="8" spans="1:40" s="4" customFormat="1" ht="15.75" customHeight="1" thickBot="1" x14ac:dyDescent="0.25">
      <c r="A8" s="8"/>
      <c r="B8" s="8"/>
      <c r="C8" s="2"/>
      <c r="D8" s="8"/>
      <c r="E8" s="8"/>
      <c r="F8" s="8"/>
      <c r="G8" s="8"/>
      <c r="H8" s="8"/>
      <c r="I8" s="8"/>
      <c r="J8" s="2"/>
      <c r="K8" s="7"/>
      <c r="L8" s="5"/>
      <c r="M8" s="8"/>
      <c r="N8" s="9"/>
      <c r="O8" s="17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</row>
    <row r="9" spans="1:40" s="4" customFormat="1" ht="82.5" customHeight="1" thickBot="1" x14ac:dyDescent="0.3">
      <c r="A9" s="8"/>
      <c r="B9" s="18"/>
      <c r="C9" s="19"/>
      <c r="D9" s="20"/>
      <c r="E9" s="18"/>
      <c r="F9" s="21" t="s">
        <v>0</v>
      </c>
      <c r="G9" s="22">
        <v>36000</v>
      </c>
      <c r="H9" s="8"/>
      <c r="I9" s="8"/>
      <c r="J9" s="23"/>
      <c r="K9" s="7"/>
      <c r="L9" s="60"/>
      <c r="M9" s="9"/>
      <c r="N9" s="9"/>
      <c r="O9" s="17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</row>
    <row r="10" spans="1:40" ht="15.75" thickBot="1" x14ac:dyDescent="0.3">
      <c r="A10"/>
      <c r="B10"/>
      <c r="C10" s="24"/>
      <c r="D10"/>
      <c r="E10"/>
      <c r="F10"/>
      <c r="G10"/>
      <c r="H10"/>
      <c r="I10" s="24"/>
      <c r="J10"/>
      <c r="K10"/>
      <c r="L10" s="61"/>
      <c r="M10"/>
      <c r="N10"/>
    </row>
    <row r="11" spans="1:40" ht="81" customHeight="1" thickBot="1" x14ac:dyDescent="0.3">
      <c r="A11"/>
      <c r="B11"/>
      <c r="C11" s="26" t="s">
        <v>1</v>
      </c>
      <c r="D11" s="26" t="s">
        <v>2</v>
      </c>
      <c r="E11" s="27" t="s">
        <v>3</v>
      </c>
      <c r="F11" s="27" t="s">
        <v>15</v>
      </c>
      <c r="G11" s="28" t="s">
        <v>4</v>
      </c>
      <c r="H11" s="28" t="s">
        <v>16</v>
      </c>
      <c r="I11" s="27" t="s">
        <v>5</v>
      </c>
      <c r="J11" s="27" t="s">
        <v>17</v>
      </c>
      <c r="K11" s="29"/>
      <c r="L11" s="55" t="s">
        <v>6</v>
      </c>
      <c r="M11" s="55"/>
    </row>
    <row r="12" spans="1:40" ht="36.75" customHeight="1" thickBot="1" x14ac:dyDescent="0.3">
      <c r="A12"/>
      <c r="B12"/>
      <c r="C12" s="50"/>
      <c r="D12" s="51" t="s">
        <v>18</v>
      </c>
      <c r="E12" s="54"/>
      <c r="F12" s="31"/>
      <c r="G12" s="32"/>
      <c r="H12" s="33"/>
      <c r="I12" s="34"/>
      <c r="J12" s="35"/>
      <c r="L12" s="56">
        <v>0.04</v>
      </c>
      <c r="M12" s="55" t="s">
        <v>6</v>
      </c>
    </row>
    <row r="13" spans="1:40" ht="36.75" customHeight="1" thickBot="1" x14ac:dyDescent="0.3">
      <c r="A13"/>
      <c r="B13"/>
      <c r="C13" s="52">
        <v>1</v>
      </c>
      <c r="D13" s="53" t="s">
        <v>19</v>
      </c>
      <c r="E13" s="30">
        <v>400</v>
      </c>
      <c r="F13" s="31">
        <v>2</v>
      </c>
      <c r="G13" s="32"/>
      <c r="H13" s="33">
        <f>F13*G13</f>
        <v>0</v>
      </c>
      <c r="I13" s="34">
        <v>0.21</v>
      </c>
      <c r="J13" s="35" t="str">
        <f t="shared" ref="J13:J14" si="0">IF(G13&lt;=0,"Precio ofertado de 0€",IF(G13&gt;E13,"Precio ofertado unitario superior a máximo permitido",(F13*G13)*(1+I13)))</f>
        <v>Precio ofertado de 0€</v>
      </c>
      <c r="L13" s="56">
        <v>0.1</v>
      </c>
      <c r="M13" s="56">
        <v>0.04</v>
      </c>
    </row>
    <row r="14" spans="1:40" ht="36.75" customHeight="1" thickBot="1" x14ac:dyDescent="0.3">
      <c r="A14"/>
      <c r="B14"/>
      <c r="C14" s="52">
        <v>2</v>
      </c>
      <c r="D14" s="53" t="s">
        <v>20</v>
      </c>
      <c r="E14" s="30">
        <v>2900</v>
      </c>
      <c r="F14" s="31">
        <v>2</v>
      </c>
      <c r="G14" s="32"/>
      <c r="H14" s="33">
        <f t="shared" ref="H14:H20" si="1">F14*G14</f>
        <v>0</v>
      </c>
      <c r="I14" s="34">
        <v>0.1</v>
      </c>
      <c r="J14" s="35" t="str">
        <f t="shared" si="0"/>
        <v>Precio ofertado de 0€</v>
      </c>
      <c r="L14" s="56">
        <v>0.21</v>
      </c>
      <c r="M14" s="56">
        <v>0</v>
      </c>
    </row>
    <row r="15" spans="1:40" ht="36.75" customHeight="1" thickBot="1" x14ac:dyDescent="0.3">
      <c r="A15"/>
      <c r="B15"/>
      <c r="C15" s="52">
        <v>3</v>
      </c>
      <c r="D15" s="53" t="s">
        <v>21</v>
      </c>
      <c r="E15" s="30">
        <v>450</v>
      </c>
      <c r="F15" s="31">
        <v>2</v>
      </c>
      <c r="G15" s="32"/>
      <c r="H15" s="33">
        <f t="shared" si="1"/>
        <v>0</v>
      </c>
      <c r="I15" s="34">
        <v>0.1</v>
      </c>
      <c r="J15" s="35" t="str">
        <f t="shared" ref="J15:J18" si="2">IF(G15&lt;=0,"Precio ofertado de 0€",IF(G15&gt;E15,"Precio ofertado unitario superior a máximo permitido",(F15*G15)*(1+I15)))</f>
        <v>Precio ofertado de 0€</v>
      </c>
      <c r="L15" s="57"/>
      <c r="M15" s="57"/>
    </row>
    <row r="16" spans="1:40" ht="36.75" customHeight="1" thickBot="1" x14ac:dyDescent="0.3">
      <c r="A16"/>
      <c r="B16"/>
      <c r="C16" s="52"/>
      <c r="D16" s="53" t="s">
        <v>22</v>
      </c>
      <c r="E16" s="30"/>
      <c r="F16" s="31"/>
      <c r="G16" s="32"/>
      <c r="H16" s="33"/>
      <c r="I16" s="34"/>
      <c r="J16" s="35"/>
      <c r="L16" s="57"/>
      <c r="M16" s="57"/>
    </row>
    <row r="17" spans="1:13" ht="36.75" customHeight="1" thickBot="1" x14ac:dyDescent="0.3">
      <c r="A17"/>
      <c r="B17"/>
      <c r="C17" s="52">
        <v>1</v>
      </c>
      <c r="D17" s="53" t="s">
        <v>23</v>
      </c>
      <c r="E17" s="30">
        <v>1450</v>
      </c>
      <c r="F17" s="31">
        <v>2</v>
      </c>
      <c r="G17" s="32"/>
      <c r="H17" s="33">
        <f t="shared" si="1"/>
        <v>0</v>
      </c>
      <c r="I17" s="34">
        <v>0.1</v>
      </c>
      <c r="J17" s="35" t="str">
        <f t="shared" si="2"/>
        <v>Precio ofertado de 0€</v>
      </c>
      <c r="L17" s="57"/>
      <c r="M17" s="57"/>
    </row>
    <row r="18" spans="1:13" ht="36.75" customHeight="1" thickBot="1" x14ac:dyDescent="0.3">
      <c r="A18"/>
      <c r="B18"/>
      <c r="C18" s="52">
        <v>2</v>
      </c>
      <c r="D18" s="53" t="s">
        <v>24</v>
      </c>
      <c r="E18" s="30">
        <v>12000</v>
      </c>
      <c r="F18" s="31">
        <v>2</v>
      </c>
      <c r="G18" s="32"/>
      <c r="H18" s="33">
        <f t="shared" si="1"/>
        <v>0</v>
      </c>
      <c r="I18" s="34">
        <v>0.1</v>
      </c>
      <c r="J18" s="35" t="str">
        <f t="shared" si="2"/>
        <v>Precio ofertado de 0€</v>
      </c>
      <c r="L18" s="57"/>
      <c r="M18" s="57"/>
    </row>
    <row r="19" spans="1:13" ht="36.75" customHeight="1" thickBot="1" x14ac:dyDescent="0.3">
      <c r="A19"/>
      <c r="B19"/>
      <c r="C19" s="52">
        <v>3</v>
      </c>
      <c r="D19" s="53" t="s">
        <v>25</v>
      </c>
      <c r="E19" s="30">
        <v>700</v>
      </c>
      <c r="F19" s="31">
        <v>2</v>
      </c>
      <c r="G19" s="32"/>
      <c r="H19" s="33">
        <f t="shared" si="1"/>
        <v>0</v>
      </c>
      <c r="I19" s="34">
        <v>0.1</v>
      </c>
      <c r="J19" s="35" t="str">
        <f t="shared" ref="J19:J20" si="3">IF(G19&lt;=0,"Precio ofertado de 0€",IF(G19&gt;E19,"Precio ofertado unitario superior a máximo permitido",(F19*G19)*(1+I19)))</f>
        <v>Precio ofertado de 0€</v>
      </c>
      <c r="L19" s="57"/>
      <c r="M19" s="57"/>
    </row>
    <row r="20" spans="1:13" ht="36.75" customHeight="1" thickBot="1" x14ac:dyDescent="0.3">
      <c r="A20"/>
      <c r="B20"/>
      <c r="C20" s="52">
        <v>4</v>
      </c>
      <c r="D20" s="53" t="s">
        <v>26</v>
      </c>
      <c r="E20" s="30">
        <v>100</v>
      </c>
      <c r="F20" s="31">
        <v>2</v>
      </c>
      <c r="G20" s="32"/>
      <c r="H20" s="33">
        <f t="shared" si="1"/>
        <v>0</v>
      </c>
      <c r="I20" s="34">
        <v>0.21</v>
      </c>
      <c r="J20" s="35" t="str">
        <f t="shared" si="3"/>
        <v>Precio ofertado de 0€</v>
      </c>
      <c r="L20" s="57"/>
      <c r="M20" s="57"/>
    </row>
    <row r="21" spans="1:13" ht="36.75" customHeight="1" thickBot="1" x14ac:dyDescent="0.3">
      <c r="A21"/>
      <c r="B21"/>
      <c r="C21" s="24"/>
      <c r="D21"/>
      <c r="E21"/>
      <c r="F21"/>
      <c r="H21"/>
      <c r="J21"/>
    </row>
    <row r="22" spans="1:13" s="38" customFormat="1" ht="18" customHeight="1" thickTop="1" thickBot="1" x14ac:dyDescent="0.3">
      <c r="A22" s="36"/>
      <c r="B22" s="37"/>
      <c r="D22" s="77" t="s">
        <v>7</v>
      </c>
      <c r="E22" s="77"/>
      <c r="F22" s="77"/>
      <c r="G22" s="78"/>
      <c r="H22" s="39">
        <f>SUM(H12:H21)</f>
        <v>0</v>
      </c>
      <c r="I22" s="40"/>
      <c r="L22" s="63"/>
    </row>
    <row r="23" spans="1:13" s="38" customFormat="1" ht="18" customHeight="1" thickTop="1" thickBot="1" x14ac:dyDescent="0.25">
      <c r="A23" s="41"/>
      <c r="B23" s="42"/>
      <c r="D23" s="43"/>
      <c r="E23" s="43"/>
      <c r="F23" s="43"/>
      <c r="G23" s="43"/>
      <c r="H23" s="18"/>
      <c r="L23" s="63"/>
    </row>
    <row r="24" spans="1:13" s="38" customFormat="1" ht="18" customHeight="1" thickTop="1" thickBot="1" x14ac:dyDescent="0.25">
      <c r="A24" s="41"/>
      <c r="B24" s="42"/>
      <c r="D24" s="79" t="s">
        <v>29</v>
      </c>
      <c r="E24" s="79"/>
      <c r="F24" s="79"/>
      <c r="G24" s="80"/>
      <c r="H24" s="44">
        <f>H26-H22</f>
        <v>0</v>
      </c>
      <c r="L24" s="63"/>
    </row>
    <row r="25" spans="1:13" s="38" customFormat="1" ht="18" customHeight="1" thickTop="1" thickBot="1" x14ac:dyDescent="0.25">
      <c r="A25" s="41"/>
      <c r="B25" s="42"/>
      <c r="D25" s="43"/>
      <c r="E25" s="43"/>
      <c r="F25" s="43"/>
      <c r="G25" s="43"/>
      <c r="H25" s="18"/>
      <c r="L25" s="63"/>
    </row>
    <row r="26" spans="1:13" s="38" customFormat="1" ht="18" customHeight="1" thickTop="1" thickBot="1" x14ac:dyDescent="0.3">
      <c r="A26" s="41"/>
      <c r="B26" s="42"/>
      <c r="D26" s="81" t="s">
        <v>8</v>
      </c>
      <c r="E26" s="81"/>
      <c r="F26" s="81"/>
      <c r="G26" s="82"/>
      <c r="H26" s="39">
        <f>SUM(J12:J20)</f>
        <v>0</v>
      </c>
      <c r="I26" s="40"/>
      <c r="L26" s="63"/>
    </row>
    <row r="27" spans="1:13" ht="36.75" customHeight="1" thickTop="1" x14ac:dyDescent="0.25">
      <c r="A27"/>
      <c r="B27"/>
      <c r="C27" s="24"/>
      <c r="D27"/>
      <c r="E27"/>
      <c r="F27"/>
      <c r="H27"/>
      <c r="J27"/>
    </row>
    <row r="28" spans="1:13" x14ac:dyDescent="0.25">
      <c r="A28"/>
      <c r="B28"/>
      <c r="C28" s="24"/>
      <c r="D28"/>
      <c r="E28"/>
      <c r="F28"/>
      <c r="H28"/>
      <c r="J28"/>
    </row>
    <row r="29" spans="1:13" x14ac:dyDescent="0.25">
      <c r="A29"/>
      <c r="B29"/>
      <c r="C29" s="45" t="s">
        <v>9</v>
      </c>
      <c r="D29"/>
      <c r="E29" s="46"/>
      <c r="F29" s="46"/>
      <c r="H29"/>
      <c r="J29"/>
    </row>
    <row r="30" spans="1:13" x14ac:dyDescent="0.25">
      <c r="A30"/>
      <c r="B30"/>
      <c r="C30" s="47" t="s">
        <v>10</v>
      </c>
      <c r="D30"/>
      <c r="E30"/>
      <c r="F30"/>
      <c r="H30"/>
      <c r="J30"/>
    </row>
    <row r="31" spans="1:13" x14ac:dyDescent="0.25">
      <c r="A31"/>
      <c r="B31"/>
      <c r="C31" s="45" t="s">
        <v>11</v>
      </c>
      <c r="D31"/>
      <c r="E31"/>
      <c r="F31"/>
      <c r="H31"/>
      <c r="J31"/>
    </row>
    <row r="32" spans="1:13" x14ac:dyDescent="0.25">
      <c r="A32"/>
      <c r="B32"/>
      <c r="C32" s="45" t="s">
        <v>12</v>
      </c>
      <c r="D32"/>
      <c r="E32"/>
      <c r="F32"/>
      <c r="H32"/>
      <c r="J32"/>
    </row>
    <row r="33" spans="1:10" x14ac:dyDescent="0.25">
      <c r="A33"/>
      <c r="B33"/>
      <c r="C33" s="47" t="s">
        <v>13</v>
      </c>
      <c r="D33"/>
      <c r="E33"/>
      <c r="F33"/>
      <c r="H33"/>
      <c r="J33"/>
    </row>
    <row r="34" spans="1:10" ht="49.5" customHeight="1" x14ac:dyDescent="0.25">
      <c r="C34" s="64" t="s">
        <v>14</v>
      </c>
      <c r="D34" s="64"/>
      <c r="E34" s="64"/>
      <c r="F34" s="64"/>
      <c r="G34" s="64"/>
      <c r="H34" s="64"/>
    </row>
    <row r="35" spans="1:10" x14ac:dyDescent="0.25">
      <c r="C35" s="25"/>
    </row>
    <row r="36" spans="1:10" x14ac:dyDescent="0.25">
      <c r="C36" s="25"/>
    </row>
    <row r="37" spans="1:10" ht="28.5" x14ac:dyDescent="0.45">
      <c r="C37" s="25"/>
      <c r="D37" s="48"/>
    </row>
    <row r="38" spans="1:10" x14ac:dyDescent="0.25">
      <c r="C38" s="25"/>
      <c r="D38" s="47"/>
    </row>
    <row r="39" spans="1:10" x14ac:dyDescent="0.25">
      <c r="C39" s="25"/>
      <c r="D39" s="47"/>
    </row>
    <row r="40" spans="1:10" x14ac:dyDescent="0.25">
      <c r="C40" s="25"/>
    </row>
    <row r="41" spans="1:10" x14ac:dyDescent="0.25">
      <c r="C41" s="25"/>
    </row>
    <row r="42" spans="1:10" x14ac:dyDescent="0.25">
      <c r="C42" s="25"/>
    </row>
    <row r="43" spans="1:10" x14ac:dyDescent="0.25">
      <c r="C43" s="25"/>
    </row>
    <row r="44" spans="1:10" ht="64.5" customHeight="1" x14ac:dyDescent="0.25">
      <c r="C44" s="25"/>
    </row>
    <row r="45" spans="1:10" x14ac:dyDescent="0.25">
      <c r="C45" s="25"/>
    </row>
    <row r="46" spans="1:10" x14ac:dyDescent="0.25">
      <c r="C46" s="25"/>
    </row>
    <row r="47" spans="1:10" x14ac:dyDescent="0.25">
      <c r="C47" s="25"/>
    </row>
    <row r="48" spans="1:10" x14ac:dyDescent="0.25">
      <c r="C48" s="25"/>
    </row>
    <row r="49" spans="3:3" x14ac:dyDescent="0.25">
      <c r="C49" s="25"/>
    </row>
    <row r="50" spans="3:3" x14ac:dyDescent="0.25">
      <c r="C50" s="25"/>
    </row>
    <row r="51" spans="3:3" x14ac:dyDescent="0.25">
      <c r="C51" s="25"/>
    </row>
    <row r="52" spans="3:3" x14ac:dyDescent="0.25">
      <c r="C52" s="25"/>
    </row>
    <row r="53" spans="3:3" x14ac:dyDescent="0.25">
      <c r="C53" s="25"/>
    </row>
    <row r="54" spans="3:3" x14ac:dyDescent="0.25">
      <c r="C54" s="25"/>
    </row>
    <row r="55" spans="3:3" x14ac:dyDescent="0.25">
      <c r="C55" s="25"/>
    </row>
    <row r="56" spans="3:3" x14ac:dyDescent="0.25">
      <c r="C56" s="25"/>
    </row>
    <row r="57" spans="3:3" x14ac:dyDescent="0.25">
      <c r="C57" s="25"/>
    </row>
    <row r="58" spans="3:3" x14ac:dyDescent="0.25">
      <c r="C58" s="25"/>
    </row>
    <row r="59" spans="3:3" x14ac:dyDescent="0.25">
      <c r="C59" s="25"/>
    </row>
    <row r="60" spans="3:3" x14ac:dyDescent="0.25">
      <c r="C60" s="25"/>
    </row>
    <row r="61" spans="3:3" x14ac:dyDescent="0.25">
      <c r="C61" s="25"/>
    </row>
    <row r="62" spans="3:3" x14ac:dyDescent="0.25">
      <c r="C62" s="25"/>
    </row>
    <row r="63" spans="3:3" x14ac:dyDescent="0.25">
      <c r="C63" s="25"/>
    </row>
    <row r="64" spans="3:3" x14ac:dyDescent="0.25">
      <c r="C64" s="25"/>
    </row>
    <row r="65" spans="3:3" x14ac:dyDescent="0.25">
      <c r="C65" s="25"/>
    </row>
    <row r="66" spans="3:3" x14ac:dyDescent="0.25">
      <c r="C66" s="25"/>
    </row>
    <row r="67" spans="3:3" x14ac:dyDescent="0.25">
      <c r="C67" s="25"/>
    </row>
    <row r="68" spans="3:3" x14ac:dyDescent="0.25">
      <c r="C68" s="25"/>
    </row>
    <row r="69" spans="3:3" x14ac:dyDescent="0.25">
      <c r="C69" s="25"/>
    </row>
    <row r="70" spans="3:3" x14ac:dyDescent="0.25">
      <c r="C70" s="25"/>
    </row>
    <row r="71" spans="3:3" x14ac:dyDescent="0.25">
      <c r="C71" s="25"/>
    </row>
    <row r="72" spans="3:3" x14ac:dyDescent="0.25">
      <c r="C72" s="25"/>
    </row>
    <row r="73" spans="3:3" x14ac:dyDescent="0.25">
      <c r="C73" s="25"/>
    </row>
    <row r="74" spans="3:3" x14ac:dyDescent="0.25">
      <c r="C74" s="25"/>
    </row>
    <row r="75" spans="3:3" x14ac:dyDescent="0.25">
      <c r="C75" s="25"/>
    </row>
    <row r="76" spans="3:3" x14ac:dyDescent="0.25">
      <c r="C76" s="25"/>
    </row>
    <row r="77" spans="3:3" x14ac:dyDescent="0.25">
      <c r="C77" s="25"/>
    </row>
    <row r="78" spans="3:3" x14ac:dyDescent="0.25">
      <c r="C78" s="25"/>
    </row>
    <row r="79" spans="3:3" x14ac:dyDescent="0.25">
      <c r="C79" s="25"/>
    </row>
    <row r="80" spans="3:3" x14ac:dyDescent="0.25">
      <c r="C80" s="25"/>
    </row>
    <row r="81" spans="3:3" x14ac:dyDescent="0.25">
      <c r="C81" s="25"/>
    </row>
    <row r="82" spans="3:3" x14ac:dyDescent="0.25">
      <c r="C82" s="25"/>
    </row>
    <row r="83" spans="3:3" x14ac:dyDescent="0.25">
      <c r="C83" s="25"/>
    </row>
    <row r="84" spans="3:3" x14ac:dyDescent="0.25">
      <c r="C84" s="25"/>
    </row>
    <row r="85" spans="3:3" x14ac:dyDescent="0.25">
      <c r="C85" s="25"/>
    </row>
    <row r="86" spans="3:3" x14ac:dyDescent="0.25">
      <c r="C86" s="25"/>
    </row>
    <row r="87" spans="3:3" x14ac:dyDescent="0.25">
      <c r="C87" s="25"/>
    </row>
    <row r="88" spans="3:3" x14ac:dyDescent="0.25">
      <c r="C88" s="25"/>
    </row>
    <row r="89" spans="3:3" x14ac:dyDescent="0.25">
      <c r="C89" s="25"/>
    </row>
    <row r="90" spans="3:3" x14ac:dyDescent="0.25">
      <c r="C90" s="25"/>
    </row>
    <row r="91" spans="3:3" x14ac:dyDescent="0.25">
      <c r="C91" s="25"/>
    </row>
    <row r="92" spans="3:3" x14ac:dyDescent="0.25">
      <c r="C92" s="25"/>
    </row>
    <row r="93" spans="3:3" x14ac:dyDescent="0.25">
      <c r="C93" s="25"/>
    </row>
    <row r="94" spans="3:3" x14ac:dyDescent="0.25">
      <c r="C94" s="25"/>
    </row>
    <row r="95" spans="3:3" x14ac:dyDescent="0.25">
      <c r="C95" s="25"/>
    </row>
    <row r="96" spans="3:3" x14ac:dyDescent="0.25">
      <c r="C96" s="25"/>
    </row>
    <row r="97" spans="3:3" x14ac:dyDescent="0.25">
      <c r="C97" s="25"/>
    </row>
    <row r="98" spans="3:3" x14ac:dyDescent="0.25">
      <c r="C98" s="25"/>
    </row>
    <row r="99" spans="3:3" x14ac:dyDescent="0.25">
      <c r="C99" s="25"/>
    </row>
    <row r="100" spans="3:3" x14ac:dyDescent="0.25">
      <c r="C100" s="25"/>
    </row>
    <row r="101" spans="3:3" x14ac:dyDescent="0.25">
      <c r="C101" s="25"/>
    </row>
    <row r="102" spans="3:3" x14ac:dyDescent="0.25">
      <c r="C102" s="25"/>
    </row>
    <row r="103" spans="3:3" x14ac:dyDescent="0.25">
      <c r="C103" s="25"/>
    </row>
    <row r="104" spans="3:3" x14ac:dyDescent="0.25">
      <c r="C104" s="25"/>
    </row>
    <row r="105" spans="3:3" x14ac:dyDescent="0.25">
      <c r="C105" s="25"/>
    </row>
    <row r="106" spans="3:3" x14ac:dyDescent="0.25">
      <c r="C106" s="25"/>
    </row>
    <row r="107" spans="3:3" x14ac:dyDescent="0.25">
      <c r="C107" s="25"/>
    </row>
    <row r="108" spans="3:3" x14ac:dyDescent="0.25">
      <c r="C108" s="25"/>
    </row>
    <row r="109" spans="3:3" x14ac:dyDescent="0.25">
      <c r="C109" s="25"/>
    </row>
    <row r="110" spans="3:3" x14ac:dyDescent="0.25">
      <c r="C110" s="25"/>
    </row>
    <row r="111" spans="3:3" x14ac:dyDescent="0.25">
      <c r="C111" s="25"/>
    </row>
    <row r="112" spans="3:3" x14ac:dyDescent="0.25">
      <c r="C112" s="25"/>
    </row>
    <row r="113" spans="3:3" x14ac:dyDescent="0.25">
      <c r="C113" s="25"/>
    </row>
    <row r="114" spans="3:3" x14ac:dyDescent="0.25">
      <c r="C114" s="25"/>
    </row>
    <row r="115" spans="3:3" x14ac:dyDescent="0.25">
      <c r="C115" s="25"/>
    </row>
    <row r="116" spans="3:3" x14ac:dyDescent="0.25">
      <c r="C116" s="25"/>
    </row>
    <row r="117" spans="3:3" x14ac:dyDescent="0.25">
      <c r="C117" s="25"/>
    </row>
    <row r="118" spans="3:3" x14ac:dyDescent="0.25">
      <c r="C118" s="25"/>
    </row>
    <row r="119" spans="3:3" x14ac:dyDescent="0.25">
      <c r="C119" s="25"/>
    </row>
    <row r="120" spans="3:3" x14ac:dyDescent="0.25">
      <c r="C120" s="25"/>
    </row>
    <row r="121" spans="3:3" x14ac:dyDescent="0.25">
      <c r="C121" s="25"/>
    </row>
    <row r="122" spans="3:3" x14ac:dyDescent="0.25">
      <c r="C122" s="25"/>
    </row>
    <row r="123" spans="3:3" x14ac:dyDescent="0.25">
      <c r="C123" s="25"/>
    </row>
    <row r="124" spans="3:3" x14ac:dyDescent="0.25">
      <c r="C124" s="25"/>
    </row>
    <row r="125" spans="3:3" x14ac:dyDescent="0.25">
      <c r="C125" s="25"/>
    </row>
    <row r="126" spans="3:3" x14ac:dyDescent="0.25">
      <c r="C126" s="25"/>
    </row>
    <row r="127" spans="3:3" x14ac:dyDescent="0.25">
      <c r="C127" s="25"/>
    </row>
    <row r="128" spans="3:3" x14ac:dyDescent="0.25">
      <c r="C128" s="25"/>
    </row>
    <row r="129" spans="3:3" x14ac:dyDescent="0.25">
      <c r="C129" s="25"/>
    </row>
    <row r="130" spans="3:3" x14ac:dyDescent="0.25">
      <c r="C130" s="25"/>
    </row>
    <row r="131" spans="3:3" x14ac:dyDescent="0.25">
      <c r="C131" s="25"/>
    </row>
    <row r="132" spans="3:3" x14ac:dyDescent="0.25">
      <c r="C132" s="25"/>
    </row>
    <row r="133" spans="3:3" x14ac:dyDescent="0.25">
      <c r="C133" s="25"/>
    </row>
    <row r="134" spans="3:3" x14ac:dyDescent="0.25">
      <c r="C134" s="25"/>
    </row>
    <row r="135" spans="3:3" x14ac:dyDescent="0.25">
      <c r="C135" s="25"/>
    </row>
    <row r="136" spans="3:3" x14ac:dyDescent="0.25">
      <c r="C136" s="25"/>
    </row>
    <row r="137" spans="3:3" x14ac:dyDescent="0.25">
      <c r="C137" s="25"/>
    </row>
    <row r="138" spans="3:3" x14ac:dyDescent="0.25">
      <c r="C138" s="25"/>
    </row>
    <row r="139" spans="3:3" x14ac:dyDescent="0.25">
      <c r="C139" s="25"/>
    </row>
    <row r="140" spans="3:3" x14ac:dyDescent="0.25">
      <c r="C140" s="25"/>
    </row>
    <row r="141" spans="3:3" x14ac:dyDescent="0.25">
      <c r="C141" s="25"/>
    </row>
    <row r="142" spans="3:3" x14ac:dyDescent="0.25">
      <c r="C142" s="25"/>
    </row>
    <row r="143" spans="3:3" x14ac:dyDescent="0.25">
      <c r="C143" s="25"/>
    </row>
    <row r="144" spans="3:3" x14ac:dyDescent="0.25">
      <c r="C144" s="25"/>
    </row>
    <row r="145" spans="3:3" x14ac:dyDescent="0.25">
      <c r="C145" s="25"/>
    </row>
    <row r="146" spans="3:3" x14ac:dyDescent="0.25">
      <c r="C146" s="25"/>
    </row>
    <row r="147" spans="3:3" x14ac:dyDescent="0.25">
      <c r="C147" s="25"/>
    </row>
    <row r="148" spans="3:3" x14ac:dyDescent="0.25">
      <c r="C148" s="25"/>
    </row>
    <row r="149" spans="3:3" x14ac:dyDescent="0.25">
      <c r="C149" s="25"/>
    </row>
    <row r="150" spans="3:3" x14ac:dyDescent="0.25">
      <c r="C150" s="25"/>
    </row>
    <row r="151" spans="3:3" x14ac:dyDescent="0.25">
      <c r="C151" s="25"/>
    </row>
    <row r="152" spans="3:3" x14ac:dyDescent="0.25">
      <c r="C152" s="25"/>
    </row>
    <row r="153" spans="3:3" x14ac:dyDescent="0.25">
      <c r="C153" s="25"/>
    </row>
    <row r="154" spans="3:3" x14ac:dyDescent="0.25">
      <c r="C154" s="25"/>
    </row>
    <row r="155" spans="3:3" x14ac:dyDescent="0.25">
      <c r="C155" s="25"/>
    </row>
    <row r="156" spans="3:3" x14ac:dyDescent="0.25">
      <c r="C156" s="25"/>
    </row>
    <row r="157" spans="3:3" x14ac:dyDescent="0.25">
      <c r="C157" s="25"/>
    </row>
    <row r="158" spans="3:3" x14ac:dyDescent="0.25">
      <c r="C158" s="25"/>
    </row>
    <row r="159" spans="3:3" x14ac:dyDescent="0.25">
      <c r="C159" s="25"/>
    </row>
    <row r="160" spans="3:3" x14ac:dyDescent="0.25">
      <c r="C160" s="25"/>
    </row>
    <row r="161" spans="3:3" x14ac:dyDescent="0.25">
      <c r="C161" s="25"/>
    </row>
    <row r="162" spans="3:3" x14ac:dyDescent="0.25">
      <c r="C162" s="25"/>
    </row>
    <row r="163" spans="3:3" x14ac:dyDescent="0.25">
      <c r="C163" s="25"/>
    </row>
    <row r="164" spans="3:3" x14ac:dyDescent="0.25">
      <c r="C164" s="25"/>
    </row>
    <row r="165" spans="3:3" x14ac:dyDescent="0.25">
      <c r="C165" s="25"/>
    </row>
    <row r="166" spans="3:3" x14ac:dyDescent="0.25">
      <c r="C166" s="25"/>
    </row>
    <row r="167" spans="3:3" x14ac:dyDescent="0.25">
      <c r="C167" s="25"/>
    </row>
    <row r="168" spans="3:3" x14ac:dyDescent="0.25">
      <c r="C168" s="25"/>
    </row>
    <row r="169" spans="3:3" x14ac:dyDescent="0.25">
      <c r="C169" s="25"/>
    </row>
    <row r="170" spans="3:3" x14ac:dyDescent="0.25">
      <c r="C170" s="25"/>
    </row>
    <row r="171" spans="3:3" x14ac:dyDescent="0.25">
      <c r="C171" s="25"/>
    </row>
    <row r="172" spans="3:3" x14ac:dyDescent="0.25">
      <c r="C172" s="25"/>
    </row>
    <row r="173" spans="3:3" x14ac:dyDescent="0.25">
      <c r="C173" s="25"/>
    </row>
    <row r="174" spans="3:3" x14ac:dyDescent="0.25">
      <c r="C174" s="25"/>
    </row>
    <row r="175" spans="3:3" x14ac:dyDescent="0.25">
      <c r="C175" s="25"/>
    </row>
    <row r="176" spans="3:3" x14ac:dyDescent="0.25">
      <c r="C176" s="25"/>
    </row>
    <row r="177" spans="3:3" x14ac:dyDescent="0.25">
      <c r="C177" s="25"/>
    </row>
    <row r="178" spans="3:3" x14ac:dyDescent="0.25">
      <c r="C178" s="25"/>
    </row>
    <row r="179" spans="3:3" x14ac:dyDescent="0.25">
      <c r="C179" s="25"/>
    </row>
    <row r="180" spans="3:3" x14ac:dyDescent="0.25">
      <c r="C180" s="25"/>
    </row>
    <row r="181" spans="3:3" x14ac:dyDescent="0.25">
      <c r="C181" s="25"/>
    </row>
    <row r="182" spans="3:3" x14ac:dyDescent="0.25">
      <c r="C182" s="25"/>
    </row>
    <row r="183" spans="3:3" x14ac:dyDescent="0.25">
      <c r="C183" s="25"/>
    </row>
    <row r="184" spans="3:3" x14ac:dyDescent="0.25">
      <c r="C184" s="25"/>
    </row>
    <row r="185" spans="3:3" x14ac:dyDescent="0.25">
      <c r="C185" s="25"/>
    </row>
    <row r="186" spans="3:3" x14ac:dyDescent="0.25">
      <c r="C186" s="25"/>
    </row>
    <row r="187" spans="3:3" x14ac:dyDescent="0.25">
      <c r="C187" s="25"/>
    </row>
    <row r="188" spans="3:3" x14ac:dyDescent="0.25">
      <c r="C188" s="25"/>
    </row>
    <row r="189" spans="3:3" x14ac:dyDescent="0.25">
      <c r="C189" s="25"/>
    </row>
    <row r="190" spans="3:3" x14ac:dyDescent="0.25">
      <c r="C190" s="25"/>
    </row>
    <row r="191" spans="3:3" x14ac:dyDescent="0.25">
      <c r="C191" s="25"/>
    </row>
    <row r="192" spans="3:3" x14ac:dyDescent="0.25">
      <c r="C192" s="25"/>
    </row>
    <row r="193" spans="3:3" x14ac:dyDescent="0.25">
      <c r="C193" s="25"/>
    </row>
    <row r="194" spans="3:3" x14ac:dyDescent="0.25">
      <c r="C194" s="25"/>
    </row>
    <row r="195" spans="3:3" x14ac:dyDescent="0.25">
      <c r="C195" s="25"/>
    </row>
    <row r="196" spans="3:3" x14ac:dyDescent="0.25">
      <c r="C196" s="25"/>
    </row>
    <row r="197" spans="3:3" x14ac:dyDescent="0.25">
      <c r="C197" s="25"/>
    </row>
    <row r="198" spans="3:3" x14ac:dyDescent="0.25">
      <c r="C198" s="25"/>
    </row>
    <row r="199" spans="3:3" x14ac:dyDescent="0.25">
      <c r="C199" s="25"/>
    </row>
    <row r="200" spans="3:3" x14ac:dyDescent="0.25">
      <c r="C200" s="25"/>
    </row>
    <row r="201" spans="3:3" x14ac:dyDescent="0.25">
      <c r="C201" s="25"/>
    </row>
    <row r="202" spans="3:3" x14ac:dyDescent="0.25">
      <c r="C202" s="25"/>
    </row>
    <row r="203" spans="3:3" x14ac:dyDescent="0.25">
      <c r="C203" s="25"/>
    </row>
    <row r="204" spans="3:3" x14ac:dyDescent="0.25">
      <c r="C204" s="25"/>
    </row>
    <row r="205" spans="3:3" x14ac:dyDescent="0.25">
      <c r="C205" s="25"/>
    </row>
    <row r="206" spans="3:3" x14ac:dyDescent="0.25">
      <c r="C206" s="25"/>
    </row>
    <row r="207" spans="3:3" x14ac:dyDescent="0.25">
      <c r="C207" s="25"/>
    </row>
    <row r="208" spans="3:3" x14ac:dyDescent="0.25">
      <c r="C208" s="25"/>
    </row>
    <row r="209" spans="3:3" x14ac:dyDescent="0.25">
      <c r="C209" s="25"/>
    </row>
    <row r="210" spans="3:3" x14ac:dyDescent="0.25">
      <c r="C210" s="25"/>
    </row>
    <row r="211" spans="3:3" x14ac:dyDescent="0.25">
      <c r="C211" s="25"/>
    </row>
    <row r="212" spans="3:3" x14ac:dyDescent="0.25">
      <c r="C212" s="25"/>
    </row>
    <row r="213" spans="3:3" x14ac:dyDescent="0.25">
      <c r="C213" s="25"/>
    </row>
    <row r="214" spans="3:3" x14ac:dyDescent="0.25">
      <c r="C214" s="25"/>
    </row>
    <row r="215" spans="3:3" x14ac:dyDescent="0.25">
      <c r="C215" s="25"/>
    </row>
    <row r="216" spans="3:3" x14ac:dyDescent="0.25">
      <c r="C216" s="25"/>
    </row>
    <row r="217" spans="3:3" x14ac:dyDescent="0.25">
      <c r="C217" s="25"/>
    </row>
    <row r="218" spans="3:3" x14ac:dyDescent="0.25">
      <c r="C218" s="25"/>
    </row>
    <row r="219" spans="3:3" x14ac:dyDescent="0.25">
      <c r="C219" s="25"/>
    </row>
    <row r="220" spans="3:3" x14ac:dyDescent="0.25">
      <c r="C220" s="25"/>
    </row>
    <row r="221" spans="3:3" x14ac:dyDescent="0.25">
      <c r="C221" s="25"/>
    </row>
    <row r="222" spans="3:3" x14ac:dyDescent="0.25">
      <c r="C222" s="25"/>
    </row>
    <row r="223" spans="3:3" x14ac:dyDescent="0.25">
      <c r="C223" s="25"/>
    </row>
    <row r="224" spans="3:3" x14ac:dyDescent="0.25">
      <c r="C224" s="25"/>
    </row>
    <row r="225" spans="3:3" x14ac:dyDescent="0.25">
      <c r="C225" s="25"/>
    </row>
    <row r="226" spans="3:3" x14ac:dyDescent="0.25">
      <c r="C226" s="25"/>
    </row>
    <row r="227" spans="3:3" x14ac:dyDescent="0.25">
      <c r="C227" s="25"/>
    </row>
    <row r="228" spans="3:3" x14ac:dyDescent="0.25">
      <c r="C228" s="25"/>
    </row>
    <row r="229" spans="3:3" x14ac:dyDescent="0.25">
      <c r="C229" s="25"/>
    </row>
    <row r="230" spans="3:3" x14ac:dyDescent="0.25">
      <c r="C230" s="25"/>
    </row>
    <row r="231" spans="3:3" x14ac:dyDescent="0.25">
      <c r="C231" s="25"/>
    </row>
    <row r="232" spans="3:3" x14ac:dyDescent="0.25">
      <c r="C232" s="25"/>
    </row>
    <row r="233" spans="3:3" x14ac:dyDescent="0.25">
      <c r="C233" s="25"/>
    </row>
    <row r="234" spans="3:3" x14ac:dyDescent="0.25">
      <c r="C234" s="25"/>
    </row>
    <row r="235" spans="3:3" x14ac:dyDescent="0.25">
      <c r="C235" s="25"/>
    </row>
    <row r="236" spans="3:3" x14ac:dyDescent="0.25">
      <c r="C236" s="25"/>
    </row>
    <row r="237" spans="3:3" x14ac:dyDescent="0.25">
      <c r="C237" s="25"/>
    </row>
    <row r="238" spans="3:3" x14ac:dyDescent="0.25">
      <c r="C238" s="25"/>
    </row>
    <row r="239" spans="3:3" x14ac:dyDescent="0.25">
      <c r="C239" s="25"/>
    </row>
    <row r="240" spans="3:3" x14ac:dyDescent="0.25">
      <c r="C240" s="25"/>
    </row>
    <row r="241" spans="3:3" x14ac:dyDescent="0.25">
      <c r="C241" s="25"/>
    </row>
    <row r="242" spans="3:3" x14ac:dyDescent="0.25">
      <c r="C242" s="25"/>
    </row>
    <row r="243" spans="3:3" x14ac:dyDescent="0.25">
      <c r="C243" s="25"/>
    </row>
    <row r="244" spans="3:3" x14ac:dyDescent="0.25">
      <c r="C244" s="25"/>
    </row>
    <row r="245" spans="3:3" x14ac:dyDescent="0.25">
      <c r="C245" s="25"/>
    </row>
    <row r="246" spans="3:3" x14ac:dyDescent="0.25">
      <c r="C246" s="25"/>
    </row>
    <row r="247" spans="3:3" x14ac:dyDescent="0.25">
      <c r="C247" s="25"/>
    </row>
    <row r="248" spans="3:3" x14ac:dyDescent="0.25">
      <c r="C248" s="25"/>
    </row>
    <row r="249" spans="3:3" x14ac:dyDescent="0.25">
      <c r="C249" s="25"/>
    </row>
    <row r="250" spans="3:3" x14ac:dyDescent="0.25">
      <c r="C250" s="25"/>
    </row>
    <row r="251" spans="3:3" x14ac:dyDescent="0.25">
      <c r="C251" s="25"/>
    </row>
    <row r="252" spans="3:3" x14ac:dyDescent="0.25">
      <c r="C252" s="25"/>
    </row>
    <row r="253" spans="3:3" x14ac:dyDescent="0.25">
      <c r="C253" s="25"/>
    </row>
    <row r="254" spans="3:3" x14ac:dyDescent="0.25">
      <c r="C254" s="25"/>
    </row>
    <row r="255" spans="3:3" x14ac:dyDescent="0.25">
      <c r="C255" s="25"/>
    </row>
    <row r="256" spans="3:3" x14ac:dyDescent="0.25">
      <c r="C256" s="25"/>
    </row>
    <row r="257" spans="3:3" x14ac:dyDescent="0.25">
      <c r="C257" s="25"/>
    </row>
    <row r="258" spans="3:3" x14ac:dyDescent="0.25">
      <c r="C258" s="25"/>
    </row>
    <row r="259" spans="3:3" x14ac:dyDescent="0.25">
      <c r="C259" s="25"/>
    </row>
    <row r="260" spans="3:3" x14ac:dyDescent="0.25">
      <c r="C260" s="25"/>
    </row>
    <row r="261" spans="3:3" x14ac:dyDescent="0.25">
      <c r="C261" s="25"/>
    </row>
    <row r="262" spans="3:3" x14ac:dyDescent="0.25">
      <c r="C262" s="25"/>
    </row>
    <row r="263" spans="3:3" x14ac:dyDescent="0.25">
      <c r="C263" s="25"/>
    </row>
    <row r="264" spans="3:3" x14ac:dyDescent="0.25">
      <c r="C264" s="25"/>
    </row>
    <row r="265" spans="3:3" x14ac:dyDescent="0.25">
      <c r="C265" s="25"/>
    </row>
    <row r="266" spans="3:3" x14ac:dyDescent="0.25">
      <c r="C266" s="25"/>
    </row>
    <row r="267" spans="3:3" x14ac:dyDescent="0.25">
      <c r="C267" s="25"/>
    </row>
    <row r="268" spans="3:3" x14ac:dyDescent="0.25">
      <c r="C268" s="25"/>
    </row>
    <row r="269" spans="3:3" x14ac:dyDescent="0.25">
      <c r="C269" s="25"/>
    </row>
    <row r="270" spans="3:3" x14ac:dyDescent="0.25">
      <c r="C270" s="25"/>
    </row>
    <row r="271" spans="3:3" x14ac:dyDescent="0.25">
      <c r="C271" s="25"/>
    </row>
    <row r="272" spans="3:3" x14ac:dyDescent="0.25">
      <c r="C272" s="25"/>
    </row>
    <row r="273" spans="3:3" x14ac:dyDescent="0.25">
      <c r="C273" s="25"/>
    </row>
    <row r="274" spans="3:3" x14ac:dyDescent="0.25">
      <c r="C274" s="25"/>
    </row>
  </sheetData>
  <sheetProtection algorithmName="SHA-512" hashValue="9KVLpmTR5NnxUP/wbntKYc6qTGOC9IFNN8MWdAqvT8zCAtyU3D++xEUaUrGUDrvfTCTO/6q4F1185pVvixCKoQ==" saltValue="LosF6l3ZKideV+zDDuPtTw==" spinCount="100000" sheet="1" objects="1" scenarios="1"/>
  <mergeCells count="6">
    <mergeCell ref="C34:H34"/>
    <mergeCell ref="A1:J1"/>
    <mergeCell ref="A4:J7"/>
    <mergeCell ref="D22:G22"/>
    <mergeCell ref="D24:G24"/>
    <mergeCell ref="D26:G26"/>
  </mergeCells>
  <conditionalFormatting sqref="J12:J20">
    <cfRule type="expression" dxfId="1" priority="2">
      <formula>G12&gt;E12</formula>
    </cfRule>
  </conditionalFormatting>
  <conditionalFormatting sqref="G12:G20">
    <cfRule type="expression" dxfId="0" priority="1" stopIfTrue="1">
      <formula>$G12&gt;$E12</formula>
    </cfRule>
  </conditionalFormatting>
  <dataValidations count="2">
    <dataValidation type="list" allowBlank="1" showInputMessage="1" showErrorMessage="1" sqref="WVQ983049:WVQ983057 JE12:JE20 WLU983049:WLU983057 WBY983049:WBY983057 VSC983049:VSC983057 VIG983049:VIG983057 UYK983049:UYK983057 UOO983049:UOO983057 UES983049:UES983057 TUW983049:TUW983057 TLA983049:TLA983057 TBE983049:TBE983057 SRI983049:SRI983057 SHM983049:SHM983057 RXQ983049:RXQ983057 RNU983049:RNU983057 RDY983049:RDY983057 QUC983049:QUC983057 QKG983049:QKG983057 QAK983049:QAK983057 PQO983049:PQO983057 PGS983049:PGS983057 OWW983049:OWW983057 ONA983049:ONA983057 ODE983049:ODE983057 NTI983049:NTI983057 NJM983049:NJM983057 MZQ983049:MZQ983057 MPU983049:MPU983057 MFY983049:MFY983057 LWC983049:LWC983057 LMG983049:LMG983057 LCK983049:LCK983057 KSO983049:KSO983057 KIS983049:KIS983057 JYW983049:JYW983057 JPA983049:JPA983057 JFE983049:JFE983057 IVI983049:IVI983057 ILM983049:ILM983057 IBQ983049:IBQ983057 HRU983049:HRU983057 HHY983049:HHY983057 GYC983049:GYC983057 GOG983049:GOG983057 GEK983049:GEK983057 FUO983049:FUO983057 FKS983049:FKS983057 FAW983049:FAW983057 ERA983049:ERA983057 EHE983049:EHE983057 DXI983049:DXI983057 DNM983049:DNM983057 DDQ983049:DDQ983057 CTU983049:CTU983057 CJY983049:CJY983057 CAC983049:CAC983057 BQG983049:BQG983057 BGK983049:BGK983057 AWO983049:AWO983057 AMS983049:AMS983057 ACW983049:ACW983057 TA983049:TA983057 JE983049:JE983057 I983049:I983057 WVQ917513:WVQ917521 WLU917513:WLU917521 WBY917513:WBY917521 VSC917513:VSC917521 VIG917513:VIG917521 UYK917513:UYK917521 UOO917513:UOO917521 UES917513:UES917521 TUW917513:TUW917521 TLA917513:TLA917521 TBE917513:TBE917521 SRI917513:SRI917521 SHM917513:SHM917521 RXQ917513:RXQ917521 RNU917513:RNU917521 RDY917513:RDY917521 QUC917513:QUC917521 QKG917513:QKG917521 QAK917513:QAK917521 PQO917513:PQO917521 PGS917513:PGS917521 OWW917513:OWW917521 ONA917513:ONA917521 ODE917513:ODE917521 NTI917513:NTI917521 NJM917513:NJM917521 MZQ917513:MZQ917521 MPU917513:MPU917521 MFY917513:MFY917521 LWC917513:LWC917521 LMG917513:LMG917521 LCK917513:LCK917521 KSO917513:KSO917521 KIS917513:KIS917521 JYW917513:JYW917521 JPA917513:JPA917521 JFE917513:JFE917521 IVI917513:IVI917521 ILM917513:ILM917521 IBQ917513:IBQ917521 HRU917513:HRU917521 HHY917513:HHY917521 GYC917513:GYC917521 GOG917513:GOG917521 GEK917513:GEK917521 FUO917513:FUO917521 FKS917513:FKS917521 FAW917513:FAW917521 ERA917513:ERA917521 EHE917513:EHE917521 DXI917513:DXI917521 DNM917513:DNM917521 DDQ917513:DDQ917521 CTU917513:CTU917521 CJY917513:CJY917521 CAC917513:CAC917521 BQG917513:BQG917521 BGK917513:BGK917521 AWO917513:AWO917521 AMS917513:AMS917521 ACW917513:ACW917521 TA917513:TA917521 JE917513:JE917521 I917513:I917521 WVQ851977:WVQ851985 WLU851977:WLU851985 WBY851977:WBY851985 VSC851977:VSC851985 VIG851977:VIG851985 UYK851977:UYK851985 UOO851977:UOO851985 UES851977:UES851985 TUW851977:TUW851985 TLA851977:TLA851985 TBE851977:TBE851985 SRI851977:SRI851985 SHM851977:SHM851985 RXQ851977:RXQ851985 RNU851977:RNU851985 RDY851977:RDY851985 QUC851977:QUC851985 QKG851977:QKG851985 QAK851977:QAK851985 PQO851977:PQO851985 PGS851977:PGS851985 OWW851977:OWW851985 ONA851977:ONA851985 ODE851977:ODE851985 NTI851977:NTI851985 NJM851977:NJM851985 MZQ851977:MZQ851985 MPU851977:MPU851985 MFY851977:MFY851985 LWC851977:LWC851985 LMG851977:LMG851985 LCK851977:LCK851985 KSO851977:KSO851985 KIS851977:KIS851985 JYW851977:JYW851985 JPA851977:JPA851985 JFE851977:JFE851985 IVI851977:IVI851985 ILM851977:ILM851985 IBQ851977:IBQ851985 HRU851977:HRU851985 HHY851977:HHY851985 GYC851977:GYC851985 GOG851977:GOG851985 GEK851977:GEK851985 FUO851977:FUO851985 FKS851977:FKS851985 FAW851977:FAW851985 ERA851977:ERA851985 EHE851977:EHE851985 DXI851977:DXI851985 DNM851977:DNM851985 DDQ851977:DDQ851985 CTU851977:CTU851985 CJY851977:CJY851985 CAC851977:CAC851985 BQG851977:BQG851985 BGK851977:BGK851985 AWO851977:AWO851985 AMS851977:AMS851985 ACW851977:ACW851985 TA851977:TA851985 JE851977:JE851985 I851977:I851985 WVQ786441:WVQ786449 WLU786441:WLU786449 WBY786441:WBY786449 VSC786441:VSC786449 VIG786441:VIG786449 UYK786441:UYK786449 UOO786441:UOO786449 UES786441:UES786449 TUW786441:TUW786449 TLA786441:TLA786449 TBE786441:TBE786449 SRI786441:SRI786449 SHM786441:SHM786449 RXQ786441:RXQ786449 RNU786441:RNU786449 RDY786441:RDY786449 QUC786441:QUC786449 QKG786441:QKG786449 QAK786441:QAK786449 PQO786441:PQO786449 PGS786441:PGS786449 OWW786441:OWW786449 ONA786441:ONA786449 ODE786441:ODE786449 NTI786441:NTI786449 NJM786441:NJM786449 MZQ786441:MZQ786449 MPU786441:MPU786449 MFY786441:MFY786449 LWC786441:LWC786449 LMG786441:LMG786449 LCK786441:LCK786449 KSO786441:KSO786449 KIS786441:KIS786449 JYW786441:JYW786449 JPA786441:JPA786449 JFE786441:JFE786449 IVI786441:IVI786449 ILM786441:ILM786449 IBQ786441:IBQ786449 HRU786441:HRU786449 HHY786441:HHY786449 GYC786441:GYC786449 GOG786441:GOG786449 GEK786441:GEK786449 FUO786441:FUO786449 FKS786441:FKS786449 FAW786441:FAW786449 ERA786441:ERA786449 EHE786441:EHE786449 DXI786441:DXI786449 DNM786441:DNM786449 DDQ786441:DDQ786449 CTU786441:CTU786449 CJY786441:CJY786449 CAC786441:CAC786449 BQG786441:BQG786449 BGK786441:BGK786449 AWO786441:AWO786449 AMS786441:AMS786449 ACW786441:ACW786449 TA786441:TA786449 JE786441:JE786449 I786441:I786449 WVQ720905:WVQ720913 WLU720905:WLU720913 WBY720905:WBY720913 VSC720905:VSC720913 VIG720905:VIG720913 UYK720905:UYK720913 UOO720905:UOO720913 UES720905:UES720913 TUW720905:TUW720913 TLA720905:TLA720913 TBE720905:TBE720913 SRI720905:SRI720913 SHM720905:SHM720913 RXQ720905:RXQ720913 RNU720905:RNU720913 RDY720905:RDY720913 QUC720905:QUC720913 QKG720905:QKG720913 QAK720905:QAK720913 PQO720905:PQO720913 PGS720905:PGS720913 OWW720905:OWW720913 ONA720905:ONA720913 ODE720905:ODE720913 NTI720905:NTI720913 NJM720905:NJM720913 MZQ720905:MZQ720913 MPU720905:MPU720913 MFY720905:MFY720913 LWC720905:LWC720913 LMG720905:LMG720913 LCK720905:LCK720913 KSO720905:KSO720913 KIS720905:KIS720913 JYW720905:JYW720913 JPA720905:JPA720913 JFE720905:JFE720913 IVI720905:IVI720913 ILM720905:ILM720913 IBQ720905:IBQ720913 HRU720905:HRU720913 HHY720905:HHY720913 GYC720905:GYC720913 GOG720905:GOG720913 GEK720905:GEK720913 FUO720905:FUO720913 FKS720905:FKS720913 FAW720905:FAW720913 ERA720905:ERA720913 EHE720905:EHE720913 DXI720905:DXI720913 DNM720905:DNM720913 DDQ720905:DDQ720913 CTU720905:CTU720913 CJY720905:CJY720913 CAC720905:CAC720913 BQG720905:BQG720913 BGK720905:BGK720913 AWO720905:AWO720913 AMS720905:AMS720913 ACW720905:ACW720913 TA720905:TA720913 JE720905:JE720913 I720905:I720913 WVQ655369:WVQ655377 WLU655369:WLU655377 WBY655369:WBY655377 VSC655369:VSC655377 VIG655369:VIG655377 UYK655369:UYK655377 UOO655369:UOO655377 UES655369:UES655377 TUW655369:TUW655377 TLA655369:TLA655377 TBE655369:TBE655377 SRI655369:SRI655377 SHM655369:SHM655377 RXQ655369:RXQ655377 RNU655369:RNU655377 RDY655369:RDY655377 QUC655369:QUC655377 QKG655369:QKG655377 QAK655369:QAK655377 PQO655369:PQO655377 PGS655369:PGS655377 OWW655369:OWW655377 ONA655369:ONA655377 ODE655369:ODE655377 NTI655369:NTI655377 NJM655369:NJM655377 MZQ655369:MZQ655377 MPU655369:MPU655377 MFY655369:MFY655377 LWC655369:LWC655377 LMG655369:LMG655377 LCK655369:LCK655377 KSO655369:KSO655377 KIS655369:KIS655377 JYW655369:JYW655377 JPA655369:JPA655377 JFE655369:JFE655377 IVI655369:IVI655377 ILM655369:ILM655377 IBQ655369:IBQ655377 HRU655369:HRU655377 HHY655369:HHY655377 GYC655369:GYC655377 GOG655369:GOG655377 GEK655369:GEK655377 FUO655369:FUO655377 FKS655369:FKS655377 FAW655369:FAW655377 ERA655369:ERA655377 EHE655369:EHE655377 DXI655369:DXI655377 DNM655369:DNM655377 DDQ655369:DDQ655377 CTU655369:CTU655377 CJY655369:CJY655377 CAC655369:CAC655377 BQG655369:BQG655377 BGK655369:BGK655377 AWO655369:AWO655377 AMS655369:AMS655377 ACW655369:ACW655377 TA655369:TA655377 JE655369:JE655377 I655369:I655377 WVQ589833:WVQ589841 WLU589833:WLU589841 WBY589833:WBY589841 VSC589833:VSC589841 VIG589833:VIG589841 UYK589833:UYK589841 UOO589833:UOO589841 UES589833:UES589841 TUW589833:TUW589841 TLA589833:TLA589841 TBE589833:TBE589841 SRI589833:SRI589841 SHM589833:SHM589841 RXQ589833:RXQ589841 RNU589833:RNU589841 RDY589833:RDY589841 QUC589833:QUC589841 QKG589833:QKG589841 QAK589833:QAK589841 PQO589833:PQO589841 PGS589833:PGS589841 OWW589833:OWW589841 ONA589833:ONA589841 ODE589833:ODE589841 NTI589833:NTI589841 NJM589833:NJM589841 MZQ589833:MZQ589841 MPU589833:MPU589841 MFY589833:MFY589841 LWC589833:LWC589841 LMG589833:LMG589841 LCK589833:LCK589841 KSO589833:KSO589841 KIS589833:KIS589841 JYW589833:JYW589841 JPA589833:JPA589841 JFE589833:JFE589841 IVI589833:IVI589841 ILM589833:ILM589841 IBQ589833:IBQ589841 HRU589833:HRU589841 HHY589833:HHY589841 GYC589833:GYC589841 GOG589833:GOG589841 GEK589833:GEK589841 FUO589833:FUO589841 FKS589833:FKS589841 FAW589833:FAW589841 ERA589833:ERA589841 EHE589833:EHE589841 DXI589833:DXI589841 DNM589833:DNM589841 DDQ589833:DDQ589841 CTU589833:CTU589841 CJY589833:CJY589841 CAC589833:CAC589841 BQG589833:BQG589841 BGK589833:BGK589841 AWO589833:AWO589841 AMS589833:AMS589841 ACW589833:ACW589841 TA589833:TA589841 JE589833:JE589841 I589833:I589841 WVQ524297:WVQ524305 WLU524297:WLU524305 WBY524297:WBY524305 VSC524297:VSC524305 VIG524297:VIG524305 UYK524297:UYK524305 UOO524297:UOO524305 UES524297:UES524305 TUW524297:TUW524305 TLA524297:TLA524305 TBE524297:TBE524305 SRI524297:SRI524305 SHM524297:SHM524305 RXQ524297:RXQ524305 RNU524297:RNU524305 RDY524297:RDY524305 QUC524297:QUC524305 QKG524297:QKG524305 QAK524297:QAK524305 PQO524297:PQO524305 PGS524297:PGS524305 OWW524297:OWW524305 ONA524297:ONA524305 ODE524297:ODE524305 NTI524297:NTI524305 NJM524297:NJM524305 MZQ524297:MZQ524305 MPU524297:MPU524305 MFY524297:MFY524305 LWC524297:LWC524305 LMG524297:LMG524305 LCK524297:LCK524305 KSO524297:KSO524305 KIS524297:KIS524305 JYW524297:JYW524305 JPA524297:JPA524305 JFE524297:JFE524305 IVI524297:IVI524305 ILM524297:ILM524305 IBQ524297:IBQ524305 HRU524297:HRU524305 HHY524297:HHY524305 GYC524297:GYC524305 GOG524297:GOG524305 GEK524297:GEK524305 FUO524297:FUO524305 FKS524297:FKS524305 FAW524297:FAW524305 ERA524297:ERA524305 EHE524297:EHE524305 DXI524297:DXI524305 DNM524297:DNM524305 DDQ524297:DDQ524305 CTU524297:CTU524305 CJY524297:CJY524305 CAC524297:CAC524305 BQG524297:BQG524305 BGK524297:BGK524305 AWO524297:AWO524305 AMS524297:AMS524305 ACW524297:ACW524305 TA524297:TA524305 JE524297:JE524305 I524297:I524305 WVQ458761:WVQ458769 WLU458761:WLU458769 WBY458761:WBY458769 VSC458761:VSC458769 VIG458761:VIG458769 UYK458761:UYK458769 UOO458761:UOO458769 UES458761:UES458769 TUW458761:TUW458769 TLA458761:TLA458769 TBE458761:TBE458769 SRI458761:SRI458769 SHM458761:SHM458769 RXQ458761:RXQ458769 RNU458761:RNU458769 RDY458761:RDY458769 QUC458761:QUC458769 QKG458761:QKG458769 QAK458761:QAK458769 PQO458761:PQO458769 PGS458761:PGS458769 OWW458761:OWW458769 ONA458761:ONA458769 ODE458761:ODE458769 NTI458761:NTI458769 NJM458761:NJM458769 MZQ458761:MZQ458769 MPU458761:MPU458769 MFY458761:MFY458769 LWC458761:LWC458769 LMG458761:LMG458769 LCK458761:LCK458769 KSO458761:KSO458769 KIS458761:KIS458769 JYW458761:JYW458769 JPA458761:JPA458769 JFE458761:JFE458769 IVI458761:IVI458769 ILM458761:ILM458769 IBQ458761:IBQ458769 HRU458761:HRU458769 HHY458761:HHY458769 GYC458761:GYC458769 GOG458761:GOG458769 GEK458761:GEK458769 FUO458761:FUO458769 FKS458761:FKS458769 FAW458761:FAW458769 ERA458761:ERA458769 EHE458761:EHE458769 DXI458761:DXI458769 DNM458761:DNM458769 DDQ458761:DDQ458769 CTU458761:CTU458769 CJY458761:CJY458769 CAC458761:CAC458769 BQG458761:BQG458769 BGK458761:BGK458769 AWO458761:AWO458769 AMS458761:AMS458769 ACW458761:ACW458769 TA458761:TA458769 JE458761:JE458769 I458761:I458769 WVQ393225:WVQ393233 WLU393225:WLU393233 WBY393225:WBY393233 VSC393225:VSC393233 VIG393225:VIG393233 UYK393225:UYK393233 UOO393225:UOO393233 UES393225:UES393233 TUW393225:TUW393233 TLA393225:TLA393233 TBE393225:TBE393233 SRI393225:SRI393233 SHM393225:SHM393233 RXQ393225:RXQ393233 RNU393225:RNU393233 RDY393225:RDY393233 QUC393225:QUC393233 QKG393225:QKG393233 QAK393225:QAK393233 PQO393225:PQO393233 PGS393225:PGS393233 OWW393225:OWW393233 ONA393225:ONA393233 ODE393225:ODE393233 NTI393225:NTI393233 NJM393225:NJM393233 MZQ393225:MZQ393233 MPU393225:MPU393233 MFY393225:MFY393233 LWC393225:LWC393233 LMG393225:LMG393233 LCK393225:LCK393233 KSO393225:KSO393233 KIS393225:KIS393233 JYW393225:JYW393233 JPA393225:JPA393233 JFE393225:JFE393233 IVI393225:IVI393233 ILM393225:ILM393233 IBQ393225:IBQ393233 HRU393225:HRU393233 HHY393225:HHY393233 GYC393225:GYC393233 GOG393225:GOG393233 GEK393225:GEK393233 FUO393225:FUO393233 FKS393225:FKS393233 FAW393225:FAW393233 ERA393225:ERA393233 EHE393225:EHE393233 DXI393225:DXI393233 DNM393225:DNM393233 DDQ393225:DDQ393233 CTU393225:CTU393233 CJY393225:CJY393233 CAC393225:CAC393233 BQG393225:BQG393233 BGK393225:BGK393233 AWO393225:AWO393233 AMS393225:AMS393233 ACW393225:ACW393233 TA393225:TA393233 JE393225:JE393233 I393225:I393233 WVQ327689:WVQ327697 WLU327689:WLU327697 WBY327689:WBY327697 VSC327689:VSC327697 VIG327689:VIG327697 UYK327689:UYK327697 UOO327689:UOO327697 UES327689:UES327697 TUW327689:TUW327697 TLA327689:TLA327697 TBE327689:TBE327697 SRI327689:SRI327697 SHM327689:SHM327697 RXQ327689:RXQ327697 RNU327689:RNU327697 RDY327689:RDY327697 QUC327689:QUC327697 QKG327689:QKG327697 QAK327689:QAK327697 PQO327689:PQO327697 PGS327689:PGS327697 OWW327689:OWW327697 ONA327689:ONA327697 ODE327689:ODE327697 NTI327689:NTI327697 NJM327689:NJM327697 MZQ327689:MZQ327697 MPU327689:MPU327697 MFY327689:MFY327697 LWC327689:LWC327697 LMG327689:LMG327697 LCK327689:LCK327697 KSO327689:KSO327697 KIS327689:KIS327697 JYW327689:JYW327697 JPA327689:JPA327697 JFE327689:JFE327697 IVI327689:IVI327697 ILM327689:ILM327697 IBQ327689:IBQ327697 HRU327689:HRU327697 HHY327689:HHY327697 GYC327689:GYC327697 GOG327689:GOG327697 GEK327689:GEK327697 FUO327689:FUO327697 FKS327689:FKS327697 FAW327689:FAW327697 ERA327689:ERA327697 EHE327689:EHE327697 DXI327689:DXI327697 DNM327689:DNM327697 DDQ327689:DDQ327697 CTU327689:CTU327697 CJY327689:CJY327697 CAC327689:CAC327697 BQG327689:BQG327697 BGK327689:BGK327697 AWO327689:AWO327697 AMS327689:AMS327697 ACW327689:ACW327697 TA327689:TA327697 JE327689:JE327697 I327689:I327697 WVQ262153:WVQ262161 WLU262153:WLU262161 WBY262153:WBY262161 VSC262153:VSC262161 VIG262153:VIG262161 UYK262153:UYK262161 UOO262153:UOO262161 UES262153:UES262161 TUW262153:TUW262161 TLA262153:TLA262161 TBE262153:TBE262161 SRI262153:SRI262161 SHM262153:SHM262161 RXQ262153:RXQ262161 RNU262153:RNU262161 RDY262153:RDY262161 QUC262153:QUC262161 QKG262153:QKG262161 QAK262153:QAK262161 PQO262153:PQO262161 PGS262153:PGS262161 OWW262153:OWW262161 ONA262153:ONA262161 ODE262153:ODE262161 NTI262153:NTI262161 NJM262153:NJM262161 MZQ262153:MZQ262161 MPU262153:MPU262161 MFY262153:MFY262161 LWC262153:LWC262161 LMG262153:LMG262161 LCK262153:LCK262161 KSO262153:KSO262161 KIS262153:KIS262161 JYW262153:JYW262161 JPA262153:JPA262161 JFE262153:JFE262161 IVI262153:IVI262161 ILM262153:ILM262161 IBQ262153:IBQ262161 HRU262153:HRU262161 HHY262153:HHY262161 GYC262153:GYC262161 GOG262153:GOG262161 GEK262153:GEK262161 FUO262153:FUO262161 FKS262153:FKS262161 FAW262153:FAW262161 ERA262153:ERA262161 EHE262153:EHE262161 DXI262153:DXI262161 DNM262153:DNM262161 DDQ262153:DDQ262161 CTU262153:CTU262161 CJY262153:CJY262161 CAC262153:CAC262161 BQG262153:BQG262161 BGK262153:BGK262161 AWO262153:AWO262161 AMS262153:AMS262161 ACW262153:ACW262161 TA262153:TA262161 JE262153:JE262161 I262153:I262161 WVQ196617:WVQ196625 WLU196617:WLU196625 WBY196617:WBY196625 VSC196617:VSC196625 VIG196617:VIG196625 UYK196617:UYK196625 UOO196617:UOO196625 UES196617:UES196625 TUW196617:TUW196625 TLA196617:TLA196625 TBE196617:TBE196625 SRI196617:SRI196625 SHM196617:SHM196625 RXQ196617:RXQ196625 RNU196617:RNU196625 RDY196617:RDY196625 QUC196617:QUC196625 QKG196617:QKG196625 QAK196617:QAK196625 PQO196617:PQO196625 PGS196617:PGS196625 OWW196617:OWW196625 ONA196617:ONA196625 ODE196617:ODE196625 NTI196617:NTI196625 NJM196617:NJM196625 MZQ196617:MZQ196625 MPU196617:MPU196625 MFY196617:MFY196625 LWC196617:LWC196625 LMG196617:LMG196625 LCK196617:LCK196625 KSO196617:KSO196625 KIS196617:KIS196625 JYW196617:JYW196625 JPA196617:JPA196625 JFE196617:JFE196625 IVI196617:IVI196625 ILM196617:ILM196625 IBQ196617:IBQ196625 HRU196617:HRU196625 HHY196617:HHY196625 GYC196617:GYC196625 GOG196617:GOG196625 GEK196617:GEK196625 FUO196617:FUO196625 FKS196617:FKS196625 FAW196617:FAW196625 ERA196617:ERA196625 EHE196617:EHE196625 DXI196617:DXI196625 DNM196617:DNM196625 DDQ196617:DDQ196625 CTU196617:CTU196625 CJY196617:CJY196625 CAC196617:CAC196625 BQG196617:BQG196625 BGK196617:BGK196625 AWO196617:AWO196625 AMS196617:AMS196625 ACW196617:ACW196625 TA196617:TA196625 JE196617:JE196625 I196617:I196625 WVQ131081:WVQ131089 WLU131081:WLU131089 WBY131081:WBY131089 VSC131081:VSC131089 VIG131081:VIG131089 UYK131081:UYK131089 UOO131081:UOO131089 UES131081:UES131089 TUW131081:TUW131089 TLA131081:TLA131089 TBE131081:TBE131089 SRI131081:SRI131089 SHM131081:SHM131089 RXQ131081:RXQ131089 RNU131081:RNU131089 RDY131081:RDY131089 QUC131081:QUC131089 QKG131081:QKG131089 QAK131081:QAK131089 PQO131081:PQO131089 PGS131081:PGS131089 OWW131081:OWW131089 ONA131081:ONA131089 ODE131081:ODE131089 NTI131081:NTI131089 NJM131081:NJM131089 MZQ131081:MZQ131089 MPU131081:MPU131089 MFY131081:MFY131089 LWC131081:LWC131089 LMG131081:LMG131089 LCK131081:LCK131089 KSO131081:KSO131089 KIS131081:KIS131089 JYW131081:JYW131089 JPA131081:JPA131089 JFE131081:JFE131089 IVI131081:IVI131089 ILM131081:ILM131089 IBQ131081:IBQ131089 HRU131081:HRU131089 HHY131081:HHY131089 GYC131081:GYC131089 GOG131081:GOG131089 GEK131081:GEK131089 FUO131081:FUO131089 FKS131081:FKS131089 FAW131081:FAW131089 ERA131081:ERA131089 EHE131081:EHE131089 DXI131081:DXI131089 DNM131081:DNM131089 DDQ131081:DDQ131089 CTU131081:CTU131089 CJY131081:CJY131089 CAC131081:CAC131089 BQG131081:BQG131089 BGK131081:BGK131089 AWO131081:AWO131089 AMS131081:AMS131089 ACW131081:ACW131089 TA131081:TA131089 JE131081:JE131089 I131081:I131089 WVQ65545:WVQ65553 WLU65545:WLU65553 WBY65545:WBY65553 VSC65545:VSC65553 VIG65545:VIG65553 UYK65545:UYK65553 UOO65545:UOO65553 UES65545:UES65553 TUW65545:TUW65553 TLA65545:TLA65553 TBE65545:TBE65553 SRI65545:SRI65553 SHM65545:SHM65553 RXQ65545:RXQ65553 RNU65545:RNU65553 RDY65545:RDY65553 QUC65545:QUC65553 QKG65545:QKG65553 QAK65545:QAK65553 PQO65545:PQO65553 PGS65545:PGS65553 OWW65545:OWW65553 ONA65545:ONA65553 ODE65545:ODE65553 NTI65545:NTI65553 NJM65545:NJM65553 MZQ65545:MZQ65553 MPU65545:MPU65553 MFY65545:MFY65553 LWC65545:LWC65553 LMG65545:LMG65553 LCK65545:LCK65553 KSO65545:KSO65553 KIS65545:KIS65553 JYW65545:JYW65553 JPA65545:JPA65553 JFE65545:JFE65553 IVI65545:IVI65553 ILM65545:ILM65553 IBQ65545:IBQ65553 HRU65545:HRU65553 HHY65545:HHY65553 GYC65545:GYC65553 GOG65545:GOG65553 GEK65545:GEK65553 FUO65545:FUO65553 FKS65545:FKS65553 FAW65545:FAW65553 ERA65545:ERA65553 EHE65545:EHE65553 DXI65545:DXI65553 DNM65545:DNM65553 DDQ65545:DDQ65553 CTU65545:CTU65553 CJY65545:CJY65553 CAC65545:CAC65553 BQG65545:BQG65553 BGK65545:BGK65553 AWO65545:AWO65553 AMS65545:AMS65553 ACW65545:ACW65553 TA65545:TA65553 JE65545:JE65553 I65545:I65553 WVQ12:WVQ20 WLU12:WLU20 WBY12:WBY20 VSC12:VSC20 VIG12:VIG20 UYK12:UYK20 UOO12:UOO20 UES12:UES20 TUW12:TUW20 TLA12:TLA20 TBE12:TBE20 SRI12:SRI20 SHM12:SHM20 RXQ12:RXQ20 RNU12:RNU20 RDY12:RDY20 QUC12:QUC20 QKG12:QKG20 QAK12:QAK20 PQO12:PQO20 PGS12:PGS20 OWW12:OWW20 ONA12:ONA20 ODE12:ODE20 NTI12:NTI20 NJM12:NJM20 MZQ12:MZQ20 MPU12:MPU20 MFY12:MFY20 LWC12:LWC20 LMG12:LMG20 LCK12:LCK20 KSO12:KSO20 KIS12:KIS20 JYW12:JYW20 JPA12:JPA20 JFE12:JFE20 IVI12:IVI20 ILM12:ILM20 IBQ12:IBQ20 HRU12:HRU20 HHY12:HHY20 GYC12:GYC20 GOG12:GOG20 GEK12:GEK20 FUO12:FUO20 FKS12:FKS20 FAW12:FAW20 ERA12:ERA20 EHE12:EHE20 DXI12:DXI20 DNM12:DNM20 DDQ12:DDQ20 CTU12:CTU20 CJY12:CJY20 CAC12:CAC20 BQG12:BQG20 BGK12:BGK20 AWO12:AWO20 AMS12:AMS20 ACW12:ACW20 TA12:TA20 I12" xr:uid="{2A842C39-32C4-479B-9368-662FB3C5E1D7}">
      <formula1>$M$12:$M$20</formula1>
    </dataValidation>
    <dataValidation type="list" allowBlank="1" showInputMessage="1" showErrorMessage="1" sqref="I13:I20" xr:uid="{1BAB48CF-2810-405C-BBDA-00263EC8D49E}">
      <formula1>$L$11:$L$14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LOPEZ SEGOVIANO</dc:creator>
  <cp:lastModifiedBy>ALS0001</cp:lastModifiedBy>
  <dcterms:created xsi:type="dcterms:W3CDTF">2015-06-05T18:19:34Z</dcterms:created>
  <dcterms:modified xsi:type="dcterms:W3CDTF">2026-04-29T11:51:47Z</dcterms:modified>
</cp:coreProperties>
</file>